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520" activeTab="0"/>
  </bookViews>
  <sheets>
    <sheet name="Dotazník záruky celní dluh" sheetId="1" r:id="rId1"/>
  </sheets>
  <definedNames>
    <definedName name="Česky">'Dotazník záruky celní dluh'!$K$12:$K$13</definedName>
    <definedName name="English">'Dotazník záruky celní dluh'!$L$12:$L$13</definedName>
    <definedName name="Jazyk">'Dotazník záruky celní dluh'!$K$3:$K$5</definedName>
    <definedName name="Jazyk1">'Dotazník záruky celní dluh'!$L$4:$L$5</definedName>
    <definedName name="LangList">'Dotazník záruky celní dluh'!$L$4:$L$5</definedName>
    <definedName name="LangSel">'Dotazník záruky celní dluh'!$I$2</definedName>
    <definedName name="_xlnm.Print_Area" localSheetId="0">'Dotazník záruky celní dluh'!$A$1:$I$138</definedName>
  </definedNames>
  <calcPr fullCalcOnLoad="1"/>
</workbook>
</file>

<file path=xl/sharedStrings.xml><?xml version="1.0" encoding="utf-8"?>
<sst xmlns="http://schemas.openxmlformats.org/spreadsheetml/2006/main" count="327" uniqueCount="204">
  <si>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</si>
  <si>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</si>
  <si>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</si>
  <si>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</si>
  <si>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</si>
  <si>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</si>
  <si>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</si>
  <si>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</si>
  <si>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</si>
  <si>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</si>
  <si>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</si>
  <si>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</si>
  <si>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</si>
  <si>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</si>
  <si>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</si>
  <si>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</si>
  <si>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</si>
  <si>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</si>
  <si>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</si>
  <si>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Výše zajištění celního dluhu</t>
  </si>
  <si>
    <t>Referenční částka (%)</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</si>
  <si>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</si>
  <si>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</si>
  <si>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</si>
  <si>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</si>
  <si>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</si>
  <si>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</si>
  <si>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</si>
  <si>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</si>
  <si>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</si>
  <si>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</si>
  <si>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</si>
  <si>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</si>
  <si>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</si>
  <si>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</si>
  <si>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</si>
  <si>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</si>
  <si>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</si>
  <si>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</si>
  <si>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</si>
  <si>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</si>
  <si>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</si>
  <si>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</si>
  <si>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</si>
  <si>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</si>
  <si>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</si>
  <si>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</si>
  <si>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</si>
  <si>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</si>
  <si>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</si>
  <si>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</si>
  <si>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</si>
  <si>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</si>
  <si>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</si>
  <si>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</si>
  <si>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</si>
  <si>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</si>
  <si>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</si>
  <si>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</si>
  <si>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</si>
  <si>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</si>
  <si>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</si>
  <si>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</si>
  <si>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</si>
  <si>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</si>
  <si>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</si>
  <si>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</si>
  <si>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</si>
  <si>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</si>
  <si>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</si>
  <si>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</si>
  <si>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</si>
  <si>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</si>
  <si>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</si>
  <si>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</si>
  <si>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</si>
  <si>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</si>
  <si>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</si>
  <si>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</si>
  <si>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</si>
  <si>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</si>
  <si>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</si>
  <si>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</si>
  <si>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</si>
  <si>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</si>
  <si>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</si>
  <si>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</si>
  <si>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Reference quantum (%)</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</si>
  <si>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</si>
  <si>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</si>
  <si>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</si>
  <si>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</si>
  <si>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</si>
  <si>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</si>
  <si>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</si>
  <si>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</si>
  <si>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</si>
  <si>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</si>
  <si>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</si>
  <si>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</si>
  <si>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</si>
  <si>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</si>
  <si>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</si>
  <si>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</si>
  <si>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</si>
  <si>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</si>
  <si>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</si>
  <si>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</si>
  <si>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</si>
  <si>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</si>
  <si>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</si>
  <si>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</si>
  <si>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</si>
  <si>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</si>
  <si>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</si>
  <si>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</si>
  <si>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</si>
  <si>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</si>
  <si>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</si>
  <si>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</si>
  <si>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</si>
  <si>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</si>
  <si>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</si>
  <si>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</si>
  <si>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</si>
  <si>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</si>
  <si>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</si>
  <si>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</si>
  <si>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</si>
  <si>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</si>
  <si>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</si>
  <si>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</si>
  <si>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</si>
  <si>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</si>
  <si>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</si>
  <si>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</si>
  <si>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</si>
  <si>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</si>
  <si>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</si>
  <si>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</si>
  <si>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</si>
  <si>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</si>
  <si>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</si>
  <si>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</si>
  <si>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</si>
  <si>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</si>
  <si>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</si>
  <si>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</si>
  <si>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</si>
  <si>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</si>
  <si>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</si>
  <si>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</si>
  <si>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</si>
  <si>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</si>
  <si>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</si>
  <si>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</si>
  <si>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</si>
  <si>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</si>
  <si>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</si>
  <si>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</si>
  <si>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</si>
  <si>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</si>
  <si>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</si>
  <si>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</si>
  <si>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</si>
  <si>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</si>
  <si>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</si>
  <si>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</si>
  <si>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</si>
  <si>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</si>
  <si>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</si>
  <si>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</si>
  <si>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</si>
  <si>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</si>
  <si>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</si>
  <si>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</si>
  <si>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</si>
  <si>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</si>
  <si>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</si>
  <si>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</si>
  <si>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</si>
  <si>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</si>
  <si>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</si>
  <si>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</si>
  <si>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</si>
  <si>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</si>
  <si>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</si>
  <si>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</si>
  <si>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</si>
  <si>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</si>
  <si>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</si>
  <si>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CELNÍ ÚŘAD PRO JIHOČESKÝ KRAJ</t>
  </si>
  <si>
    <t>Kasárenská 6/1473, 370 21 České Budějovice</t>
  </si>
  <si>
    <t>pro všechny členské státy EU (zejména pro tranzitní celní režimy)</t>
  </si>
  <si>
    <t>pro všechny členské státy EU a další smluvní strany Úmluvy o STR (pro tranzitní celní režimy)</t>
  </si>
  <si>
    <t>jiné (vypište):</t>
  </si>
  <si>
    <r>
      <t xml:space="preserve">1a. Níže jsou pro jednotlivé celní operace uvedeny </t>
    </r>
    <r>
      <rPr>
        <b/>
        <sz val="9"/>
        <rFont val="Arial"/>
        <family val="2"/>
      </rPr>
      <t>částky, které tvoří část referenční částky odpovídající výši celních dluhů</t>
    </r>
    <r>
      <rPr>
        <sz val="9"/>
        <rFont val="Arial"/>
        <family val="2"/>
      </rPr>
      <t xml:space="preserve"> a případně dalších poplatků, </t>
    </r>
    <r>
      <rPr>
        <b/>
        <sz val="9"/>
        <rFont val="Arial"/>
        <family val="2"/>
      </rPr>
      <t>které mohou vzniknout</t>
    </r>
    <r>
      <rPr>
        <sz val="9"/>
        <rFont val="Arial"/>
        <family val="2"/>
      </rPr>
      <t>:</t>
    </r>
  </si>
  <si>
    <r>
      <t xml:space="preserve">1b. Níže jsou pro jednotlivé celní operace uvedeny částky, které </t>
    </r>
    <r>
      <rPr>
        <b/>
        <sz val="9"/>
        <color indexed="8"/>
        <rFont val="Arial"/>
        <family val="2"/>
      </rPr>
      <t>tvoří část referenční částky odpovídající výši celních dluhů</t>
    </r>
    <r>
      <rPr>
        <sz val="9"/>
        <color indexed="8"/>
        <rFont val="Arial"/>
        <family val="2"/>
      </rPr>
      <t xml:space="preserve"> a případně dalších poplatků, </t>
    </r>
    <r>
      <rPr>
        <b/>
        <sz val="9"/>
        <color indexed="8"/>
        <rFont val="Arial"/>
        <family val="2"/>
      </rPr>
      <t>které vznikly</t>
    </r>
    <r>
      <rPr>
        <sz val="9"/>
        <color indexed="8"/>
        <rFont val="Arial"/>
        <family val="2"/>
      </rPr>
      <t>:</t>
    </r>
  </si>
  <si>
    <r>
      <t xml:space="preserve">jiné </t>
    </r>
    <r>
      <rPr>
        <i/>
        <sz val="9"/>
        <color indexed="8"/>
        <rFont val="Arial"/>
        <family val="2"/>
      </rPr>
      <t>(vypište)</t>
    </r>
    <r>
      <rPr>
        <sz val="9"/>
        <color indexed="8"/>
        <rFont val="Arial"/>
        <family val="2"/>
      </rPr>
      <t>:</t>
    </r>
  </si>
  <si>
    <r>
      <t>pro všechny členské státy EU (</t>
    </r>
    <r>
      <rPr>
        <i/>
        <sz val="9"/>
        <color indexed="8"/>
        <rFont val="Arial"/>
        <family val="2"/>
      </rPr>
      <t>zejména pro tranzitní celní režimy</t>
    </r>
    <r>
      <rPr>
        <sz val="9"/>
        <color indexed="8"/>
        <rFont val="Arial"/>
        <family val="2"/>
      </rPr>
      <t>)</t>
    </r>
  </si>
  <si>
    <r>
      <t>pro všechny členské státy EU a další smluvní strany Úmluvy o STR (</t>
    </r>
    <r>
      <rPr>
        <i/>
        <sz val="9"/>
        <color indexed="8"/>
        <rFont val="Arial"/>
        <family val="2"/>
      </rPr>
      <t>pro tranzitní celní režimy</t>
    </r>
    <r>
      <rPr>
        <sz val="9"/>
        <color indexed="8"/>
        <rFont val="Arial"/>
        <family val="2"/>
      </rPr>
      <t>)</t>
    </r>
  </si>
  <si>
    <r>
      <t xml:space="preserve">1a. Níže jsou pro jednotlivé celní operace uvedeny </t>
    </r>
    <r>
      <rPr>
        <b/>
        <sz val="9"/>
        <color indexed="8"/>
        <rFont val="Arial"/>
        <family val="2"/>
      </rPr>
      <t>částky</t>
    </r>
    <r>
      <rPr>
        <sz val="9"/>
        <color indexed="8"/>
        <rFont val="Arial"/>
        <family val="2"/>
      </rPr>
      <t xml:space="preserve">, které tvoří část referenční částky odpovídající výši celních dluhů a případně dalších poplatků, </t>
    </r>
    <r>
      <rPr>
        <b/>
        <sz val="9"/>
        <color indexed="8"/>
        <rFont val="Arial"/>
        <family val="2"/>
      </rPr>
      <t>které mohou vzniknout</t>
    </r>
    <r>
      <rPr>
        <sz val="9"/>
        <color indexed="8"/>
        <rFont val="Arial"/>
        <family val="2"/>
      </rPr>
      <t>:</t>
    </r>
  </si>
  <si>
    <r>
      <t xml:space="preserve">1b. Níže jsou pro jednotlivé celní operace uvedeny </t>
    </r>
    <r>
      <rPr>
        <b/>
        <sz val="9"/>
        <color indexed="8"/>
        <rFont val="Arial"/>
        <family val="2"/>
      </rPr>
      <t>částky</t>
    </r>
    <r>
      <rPr>
        <sz val="9"/>
        <color indexed="8"/>
        <rFont val="Arial"/>
        <family val="2"/>
      </rPr>
      <t xml:space="preserve">, které </t>
    </r>
    <r>
      <rPr>
        <b/>
        <sz val="9"/>
        <color indexed="8"/>
        <rFont val="Arial"/>
        <family val="2"/>
      </rPr>
      <t>tvoří část referenční částky odpovídající výši celních dluhů</t>
    </r>
    <r>
      <rPr>
        <sz val="9"/>
        <color indexed="8"/>
        <rFont val="Arial"/>
        <family val="2"/>
      </rPr>
      <t xml:space="preserve"> a případně dalších poplatků,</t>
    </r>
    <r>
      <rPr>
        <b/>
        <sz val="9"/>
        <color indexed="8"/>
        <rFont val="Arial"/>
        <family val="2"/>
      </rPr>
      <t xml:space="preserve"> které vznikly</t>
    </r>
    <r>
      <rPr>
        <sz val="9"/>
        <color indexed="8"/>
        <rFont val="Arial"/>
        <family val="2"/>
      </rPr>
      <t>:</t>
    </r>
  </si>
  <si>
    <r>
      <t xml:space="preserve">rozvaha a výkaz zisků a ztráty (výsledovka) </t>
    </r>
    <r>
      <rPr>
        <b/>
        <u val="single"/>
        <sz val="9"/>
        <color indexed="8"/>
        <rFont val="Arial"/>
        <family val="2"/>
      </rPr>
      <t>V NEZKRÁCENÉM ZNĚNÍ</t>
    </r>
    <r>
      <rPr>
        <sz val="9"/>
        <color indexed="8"/>
        <rFont val="Arial"/>
        <family val="2"/>
      </rPr>
      <t xml:space="preserve">, příloha a komentář k účetní závěrce, zpráva auditora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</si>
</sst>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00\ 000\ 000"/>
  </numFmts>
  <fonts count="54">
    <font>
      <sz val="11"/>
      <color theme="1"/>
      <name val="Calibri"/>
      <family val="2"/>
    </font>
    <font>
      <sz val="11"/>
      <color indexed="8"/>
      <name val="Calibri"/>
      <family val="2"/>
    </font>
    <font>
      <sz val="9"/>
      <name val="Arial"/>
      <family val="2"/>
    </font>
    <font>
      <sz val="9"/>
      <color indexed="8"/>
      <name val="Arial"/>
      <family val="2"/>
    </font>
    <font>
      <b/>
      <sz val="9"/>
      <name val="Arial"/>
      <family val="2"/>
    </font>
    <font>
      <b/>
      <sz val="9"/>
      <color indexed="8"/>
      <name val="Arial"/>
      <family val="2"/>
    </font>
    <font>
      <b/>
      <sz val="9"/>
      <color indexed="56"/>
      <name val="Arial"/>
      <family val="2"/>
    </font>
    <font>
      <sz val="9"/>
      <color indexed="62"/>
      <name val="Arial"/>
      <family val="2"/>
    </font>
    <font>
      <sz val="9"/>
      <color indexed="10"/>
      <name val="Arial"/>
      <family val="2"/>
    </font>
    <font>
      <i/>
      <sz val="9"/>
      <color indexed="8"/>
      <name val="Arial"/>
      <family val="2"/>
    </font>
    <font>
      <sz val="9"/>
      <color indexed="63"/>
      <name val="Arial"/>
      <family val="2"/>
    </font>
    <font>
      <sz val="9"/>
      <color indexed="9"/>
      <name val="Arial"/>
      <family val="2"/>
    </font>
    <font>
      <sz val="9"/>
      <color indexed="56"/>
      <name val="Arial"/>
      <family val="2"/>
    </font>
    <font>
      <b/>
      <u val="single"/>
      <sz val="9"/>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b/>
      <sz val="9"/>
      <color rgb="FF1F497D"/>
      <name val="Arial"/>
      <family val="2"/>
    </font>
    <font>
      <sz val="9"/>
      <color theme="4" tint="-0.24997000396251678"/>
      <name val="Arial"/>
      <family val="2"/>
    </font>
    <font>
      <sz val="9"/>
      <color rgb="FFFF0000"/>
      <name val="Arial"/>
      <family val="2"/>
    </font>
    <font>
      <sz val="9"/>
      <color rgb="FF333333"/>
      <name val="Arial"/>
      <family val="2"/>
    </font>
    <font>
      <sz val="9"/>
      <color theme="0"/>
      <name val="Arial"/>
      <family val="2"/>
    </font>
    <font>
      <b/>
      <sz val="9"/>
      <color theme="1"/>
      <name val="Arial"/>
      <family val="2"/>
    </font>
    <font>
      <sz val="9"/>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9">
    <xf numFmtId="0" fontId="0" fillId="0" borderId="0" xfId="0" applyFont="1" applyAlignment="1">
      <alignment/>
    </xf>
    <xf numFmtId="0" fontId="46" fillId="0" borderId="0" xfId="0" applyFont="1" applyAlignment="1" applyProtection="1">
      <alignment horizontal="left" vertical="top"/>
      <protection locked="0"/>
    </xf>
    <xf numFmtId="0" fontId="2" fillId="0" borderId="0" xfId="0" applyFont="1" applyAlignment="1">
      <alignment/>
    </xf>
    <xf numFmtId="0" fontId="2" fillId="0" borderId="0" xfId="0" applyFont="1" applyAlignment="1">
      <alignment horizontal="left" vertical="center"/>
    </xf>
    <xf numFmtId="164" fontId="46" fillId="33" borderId="0" xfId="42" applyNumberFormat="1" applyFont="1" applyFill="1" applyAlignment="1" applyProtection="1">
      <alignment vertical="center" wrapText="1"/>
      <protection locked="0"/>
    </xf>
    <xf numFmtId="0" fontId="46" fillId="0" borderId="0" xfId="0" applyFont="1" applyAlignment="1">
      <alignment/>
    </xf>
    <xf numFmtId="0" fontId="46" fillId="0" borderId="0" xfId="0" applyFont="1" applyAlignment="1" applyProtection="1">
      <alignment/>
      <protection hidden="1"/>
    </xf>
    <xf numFmtId="0" fontId="47" fillId="0" borderId="0" xfId="0" applyFont="1" applyAlignment="1">
      <alignment vertical="top"/>
    </xf>
    <xf numFmtId="0" fontId="47" fillId="0" borderId="0" xfId="0" applyFont="1" applyAlignment="1">
      <alignment horizontal="left" vertical="center"/>
    </xf>
    <xf numFmtId="0" fontId="48" fillId="0" borderId="0" xfId="0" applyFont="1" applyAlignment="1">
      <alignment vertical="center"/>
    </xf>
    <xf numFmtId="0" fontId="49" fillId="0" borderId="0" xfId="0" applyFont="1" applyAlignment="1">
      <alignment horizontal="right" vertical="center"/>
    </xf>
    <xf numFmtId="0" fontId="48" fillId="0" borderId="0" xfId="0" applyFont="1" applyAlignment="1">
      <alignment horizontal="right" vertical="center"/>
    </xf>
    <xf numFmtId="0" fontId="50" fillId="0" borderId="0" xfId="0" applyFont="1" applyAlignment="1">
      <alignment/>
    </xf>
    <xf numFmtId="0" fontId="48" fillId="0" borderId="10" xfId="0" applyFont="1" applyBorder="1" applyAlignment="1">
      <alignment horizontal="center" vertical="center" wrapText="1"/>
    </xf>
    <xf numFmtId="0" fontId="51" fillId="0" borderId="0" xfId="0" applyFont="1" applyAlignment="1" applyProtection="1">
      <alignment/>
      <protection locked="0"/>
    </xf>
    <xf numFmtId="164" fontId="46" fillId="0" borderId="0" xfId="0" applyNumberFormat="1" applyFont="1" applyAlignment="1" applyProtection="1">
      <alignment/>
      <protection hidden="1"/>
    </xf>
    <xf numFmtId="164" fontId="46" fillId="0" borderId="0" xfId="42" applyNumberFormat="1" applyFont="1" applyFill="1" applyAlignment="1" applyProtection="1">
      <alignment vertical="center" wrapText="1"/>
      <protection locked="0"/>
    </xf>
    <xf numFmtId="0" fontId="46" fillId="0" borderId="0" xfId="0" applyFont="1" applyAlignment="1" applyProtection="1">
      <alignment/>
      <protection locked="0"/>
    </xf>
    <xf numFmtId="9" fontId="46" fillId="0" borderId="0" xfId="57" applyFont="1" applyFill="1" applyAlignment="1" applyProtection="1">
      <alignment vertical="center" wrapText="1"/>
      <protection locked="0"/>
    </xf>
    <xf numFmtId="0" fontId="46" fillId="0" borderId="11" xfId="0" applyFont="1" applyBorder="1" applyAlignment="1">
      <alignment/>
    </xf>
    <xf numFmtId="0" fontId="46" fillId="0" borderId="0" xfId="0" applyFont="1" applyAlignment="1">
      <alignment horizontal="left"/>
    </xf>
    <xf numFmtId="0" fontId="46" fillId="0" borderId="12" xfId="0" applyFont="1" applyBorder="1" applyAlignment="1">
      <alignment horizontal="left"/>
    </xf>
    <xf numFmtId="0" fontId="46" fillId="0" borderId="0" xfId="0" applyFont="1" applyAlignment="1">
      <alignment vertical="center" wrapText="1"/>
    </xf>
    <xf numFmtId="0" fontId="46" fillId="0" borderId="0" xfId="0" applyFont="1" applyAlignment="1">
      <alignment horizontal="left" vertical="center" wrapText="1"/>
    </xf>
    <xf numFmtId="0" fontId="51" fillId="0" borderId="0" xfId="0" applyFont="1" applyAlignment="1">
      <alignment/>
    </xf>
    <xf numFmtId="0" fontId="52" fillId="0" borderId="0" xfId="0" applyFont="1" applyAlignment="1">
      <alignment/>
    </xf>
    <xf numFmtId="0" fontId="4" fillId="0" borderId="0" xfId="0" applyFont="1" applyAlignment="1">
      <alignment/>
    </xf>
    <xf numFmtId="0" fontId="53" fillId="0" borderId="0" xfId="0" applyFont="1" applyAlignment="1">
      <alignment horizontal="left" vertical="top"/>
    </xf>
    <xf numFmtId="0" fontId="48" fillId="0" borderId="0" xfId="0" applyFont="1" applyAlignment="1">
      <alignment horizontal="left" vertical="top" wrapText="1"/>
    </xf>
    <xf numFmtId="0" fontId="46" fillId="0" borderId="0" xfId="0" applyFont="1" applyAlignment="1">
      <alignment horizontal="left" indent="2"/>
    </xf>
    <xf numFmtId="0" fontId="47" fillId="0" borderId="0" xfId="0" applyFont="1" applyAlignment="1">
      <alignment vertical="center"/>
    </xf>
    <xf numFmtId="0" fontId="46" fillId="0" borderId="13" xfId="0" applyFont="1" applyBorder="1" applyAlignment="1">
      <alignment horizontal="left" vertical="center"/>
    </xf>
    <xf numFmtId="164" fontId="46" fillId="33" borderId="0" xfId="42" applyNumberFormat="1" applyFont="1" applyFill="1" applyAlignment="1" applyProtection="1">
      <alignment horizontal="right" vertical="center" wrapText="1"/>
      <protection locked="0"/>
    </xf>
    <xf numFmtId="0" fontId="46" fillId="33" borderId="0" xfId="0" applyFont="1" applyFill="1" applyAlignment="1" applyProtection="1">
      <alignment horizontal="right"/>
      <protection locked="0"/>
    </xf>
    <xf numFmtId="9" fontId="46" fillId="33" borderId="0" xfId="57" applyFont="1" applyFill="1" applyAlignment="1" applyProtection="1">
      <alignment horizontal="right" vertical="center" wrapText="1"/>
      <protection locked="0"/>
    </xf>
    <xf numFmtId="0" fontId="47" fillId="0" borderId="0" xfId="0" applyFont="1" applyAlignment="1">
      <alignment horizontal="left" vertical="center" wrapText="1"/>
    </xf>
    <xf numFmtId="0" fontId="2" fillId="0" borderId="0" xfId="0" applyFont="1"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46" fillId="0" borderId="0" xfId="0" applyFont="1" applyAlignment="1">
      <alignment horizontal="left"/>
    </xf>
    <xf numFmtId="0" fontId="47" fillId="0" borderId="0" xfId="0" applyFont="1" applyAlignment="1">
      <alignment horizontal="left" vertical="center"/>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2" fillId="0" borderId="16" xfId="0" applyFont="1" applyBorder="1" applyAlignment="1" applyProtection="1">
      <alignment horizontal="left"/>
      <protection locked="0"/>
    </xf>
    <xf numFmtId="0" fontId="46" fillId="0" borderId="0" xfId="0" applyFont="1" applyAlignment="1">
      <alignment horizontal="left" vertical="center" wrapText="1"/>
    </xf>
    <xf numFmtId="0" fontId="46" fillId="0" borderId="0" xfId="0" applyFont="1" applyAlignment="1" applyProtection="1">
      <alignment horizontal="left" vertical="top"/>
      <protection locked="0"/>
    </xf>
    <xf numFmtId="0" fontId="46" fillId="0" borderId="0" xfId="0" applyFont="1" applyAlignment="1" applyProtection="1">
      <alignment vertical="top"/>
      <protection locked="0"/>
    </xf>
    <xf numFmtId="0" fontId="46" fillId="0" borderId="14" xfId="0" applyFont="1" applyBorder="1" applyAlignment="1" applyProtection="1">
      <alignment horizontal="left"/>
      <protection locked="0"/>
    </xf>
    <xf numFmtId="0" fontId="46" fillId="0" borderId="15" xfId="0" applyFont="1" applyBorder="1" applyAlignment="1" applyProtection="1">
      <alignment horizontal="left"/>
      <protection locked="0"/>
    </xf>
    <xf numFmtId="0" fontId="46" fillId="0" borderId="16" xfId="0" applyFont="1" applyBorder="1" applyAlignment="1" applyProtection="1">
      <alignment horizontal="left"/>
      <protection locked="0"/>
    </xf>
    <xf numFmtId="0" fontId="46" fillId="0" borderId="0" xfId="0" applyFont="1" applyAlignment="1" applyProtection="1">
      <alignment horizontal="left" vertical="top" wrapText="1"/>
      <protection locked="0"/>
    </xf>
    <xf numFmtId="0" fontId="48" fillId="0" borderId="0" xfId="0" applyFont="1" applyAlignment="1">
      <alignment horizontal="left" vertical="top" wrapText="1"/>
    </xf>
    <xf numFmtId="0" fontId="46" fillId="0" borderId="17" xfId="0" applyFont="1" applyBorder="1" applyAlignment="1" applyProtection="1">
      <alignment horizontal="left" vertical="top" wrapText="1"/>
      <protection locked="0"/>
    </xf>
    <xf numFmtId="0" fontId="46" fillId="0" borderId="11" xfId="0" applyFont="1" applyBorder="1" applyAlignment="1" applyProtection="1">
      <alignment horizontal="left" vertical="top" wrapText="1"/>
      <protection locked="0"/>
    </xf>
    <xf numFmtId="0" fontId="46" fillId="0" borderId="18" xfId="0" applyFont="1" applyBorder="1" applyAlignment="1" applyProtection="1">
      <alignment horizontal="left" vertical="top" wrapText="1"/>
      <protection locked="0"/>
    </xf>
    <xf numFmtId="0" fontId="46" fillId="0" borderId="19" xfId="0" applyFont="1" applyBorder="1" applyAlignment="1" applyProtection="1">
      <alignment horizontal="left" vertical="top" wrapText="1"/>
      <protection locked="0"/>
    </xf>
    <xf numFmtId="0" fontId="46" fillId="0" borderId="13" xfId="0" applyFont="1" applyBorder="1" applyAlignment="1" applyProtection="1">
      <alignment horizontal="left" vertical="top" wrapText="1"/>
      <protection locked="0"/>
    </xf>
    <xf numFmtId="0" fontId="46" fillId="0" borderId="20" xfId="0" applyFont="1" applyBorder="1" applyAlignment="1" applyProtection="1">
      <alignment horizontal="left" vertical="top" wrapText="1"/>
      <protection locked="0"/>
    </xf>
    <xf numFmtId="0" fontId="46" fillId="0" borderId="14" xfId="0" applyFont="1" applyBorder="1" applyAlignment="1" applyProtection="1">
      <alignment horizontal="left" vertical="center" wrapText="1"/>
      <protection locked="0"/>
    </xf>
    <xf numFmtId="0" fontId="46" fillId="0" borderId="15" xfId="0" applyFont="1" applyBorder="1" applyAlignment="1" applyProtection="1">
      <alignment horizontal="left" vertical="center" wrapText="1"/>
      <protection locked="0"/>
    </xf>
    <xf numFmtId="0" fontId="46" fillId="0" borderId="16" xfId="0" applyFont="1" applyBorder="1" applyAlignment="1" applyProtection="1">
      <alignment horizontal="left" vertical="center" wrapText="1"/>
      <protection locked="0"/>
    </xf>
    <xf numFmtId="1" fontId="46" fillId="0" borderId="14" xfId="42" applyNumberFormat="1" applyFont="1" applyBorder="1" applyAlignment="1" applyProtection="1">
      <alignment horizontal="left" vertical="center" wrapText="1"/>
      <protection locked="0"/>
    </xf>
    <xf numFmtId="1" fontId="46" fillId="0" borderId="15" xfId="42" applyNumberFormat="1" applyFont="1" applyBorder="1" applyAlignment="1" applyProtection="1">
      <alignment horizontal="left" vertical="center" wrapText="1"/>
      <protection locked="0"/>
    </xf>
    <xf numFmtId="1" fontId="46" fillId="0" borderId="16" xfId="42" applyNumberFormat="1" applyFont="1" applyBorder="1" applyAlignment="1" applyProtection="1">
      <alignment horizontal="left" vertical="center" wrapText="1"/>
      <protection locked="0"/>
    </xf>
    <xf numFmtId="1" fontId="46" fillId="0" borderId="14" xfId="0" applyNumberFormat="1" applyFont="1" applyBorder="1" applyAlignment="1" applyProtection="1">
      <alignment horizontal="left" vertical="center" wrapText="1"/>
      <protection locked="0"/>
    </xf>
    <xf numFmtId="1" fontId="46" fillId="0" borderId="15" xfId="0" applyNumberFormat="1" applyFont="1" applyBorder="1" applyAlignment="1" applyProtection="1">
      <alignment horizontal="left" vertical="center" wrapText="1"/>
      <protection locked="0"/>
    </xf>
    <xf numFmtId="1" fontId="46" fillId="0" borderId="16" xfId="0" applyNumberFormat="1" applyFont="1" applyBorder="1" applyAlignment="1" applyProtection="1">
      <alignment horizontal="left" vertical="center" wrapText="1"/>
      <protection locked="0"/>
    </xf>
    <xf numFmtId="0" fontId="46" fillId="0" borderId="14" xfId="0" applyFont="1" applyBorder="1" applyAlignment="1" applyProtection="1">
      <alignment horizontal="left" vertical="center"/>
      <protection locked="0"/>
    </xf>
    <xf numFmtId="0" fontId="46" fillId="0" borderId="15" xfId="0" applyFont="1" applyBorder="1" applyAlignment="1" applyProtection="1">
      <alignment horizontal="left" vertical="center"/>
      <protection locked="0"/>
    </xf>
    <xf numFmtId="0" fontId="46" fillId="0" borderId="16" xfId="0" applyFont="1" applyBorder="1" applyAlignment="1" applyProtection="1">
      <alignment horizontal="left" vertical="center"/>
      <protection locked="0"/>
    </xf>
    <xf numFmtId="165" fontId="46" fillId="0" borderId="14" xfId="0" applyNumberFormat="1" applyFont="1" applyBorder="1" applyAlignment="1" applyProtection="1">
      <alignment horizontal="left" vertical="center" wrapText="1"/>
      <protection locked="0"/>
    </xf>
    <xf numFmtId="165" fontId="46" fillId="0" borderId="15" xfId="0" applyNumberFormat="1" applyFont="1" applyBorder="1" applyAlignment="1" applyProtection="1">
      <alignment horizontal="left" vertical="center" wrapText="1"/>
      <protection locked="0"/>
    </xf>
    <xf numFmtId="165" fontId="46" fillId="0" borderId="16" xfId="0" applyNumberFormat="1" applyFont="1" applyBorder="1" applyAlignment="1" applyProtection="1">
      <alignment horizontal="left" vertical="center" wrapText="1"/>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wrapText="1"/>
    </xf>
    <xf numFmtId="0" fontId="2" fillId="0" borderId="12" xfId="0" applyFont="1" applyBorder="1" applyAlignment="1">
      <alignment horizontal="left" wrapText="1"/>
    </xf>
    <xf numFmtId="0" fontId="46"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2">
    <dxf>
      <font>
        <color theme="0" tint="-0.149959996342659"/>
      </font>
    </dxf>
    <dxf>
      <font>
        <strike val="0"/>
        <color theme="0"/>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color theme="0" tint="-0.149959996342659"/>
      </font>
    </dxf>
    <dxf>
      <border>
        <left style="thin"/>
        <right style="thin"/>
        <top style="thin"/>
        <bottom style="thin"/>
      </border>
    </dxf>
    <dxf>
      <border>
        <left style="thin"/>
        <right style="thin"/>
        <top style="thin"/>
        <bottom style="thin"/>
      </border>
    </dxf>
    <dxf>
      <font>
        <strike val="0"/>
        <color theme="0" tint="-0.149959996342659"/>
      </font>
      <border>
        <left/>
        <right/>
        <top/>
        <bottom/>
      </border>
    </dxf>
    <dxf>
      <font>
        <color theme="0"/>
      </font>
      <border>
        <left/>
        <right/>
        <top/>
        <bottom/>
      </border>
    </dxf>
    <dxf>
      <font>
        <strike/>
      </font>
    </dxf>
    <dxf>
      <font>
        <color theme="0" tint="-0.149959996342659"/>
      </font>
    </dxf>
    <dxf>
      <font>
        <color theme="0" tint="-0.149959996342659"/>
      </font>
    </dxf>
    <dxf>
      <font>
        <strike val="0"/>
        <color theme="0" tint="-0.149959996342659"/>
      </font>
      <border>
        <left/>
        <right/>
        <top/>
        <bottom/>
      </border>
    </dxf>
    <dxf>
      <font>
        <strike val="0"/>
        <color theme="0" tint="-0.149959996342659"/>
      </font>
      <border>
        <left>
          <color rgb="FF000000"/>
        </left>
        <right>
          <color rgb="FF000000"/>
        </right>
        <top/>
        <bottom>
          <color rgb="FF000000"/>
        </bottom>
      </border>
    </dxf>
    <dxf>
      <font>
        <color theme="0" tint="-0.149959996342659"/>
      </font>
      <border/>
    </dxf>
    <dxf>
      <font>
        <strike/>
      </font>
      <border/>
    </dxf>
    <dxf>
      <font>
        <color theme="0"/>
      </font>
      <border>
        <left>
          <color rgb="FF000000"/>
        </left>
        <right>
          <color rgb="FF000000"/>
        </right>
        <top/>
        <bottom>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847725</xdr:colOff>
      <xdr:row>4</xdr:row>
      <xdr:rowOff>19050</xdr:rowOff>
    </xdr:to>
    <xdr:pic>
      <xdr:nvPicPr>
        <xdr:cNvPr id="1" name="obrázek 17"/>
        <xdr:cNvPicPr preferRelativeResize="1">
          <a:picLocks noChangeAspect="1"/>
        </xdr:cNvPicPr>
      </xdr:nvPicPr>
      <xdr:blipFill>
        <a:blip r:embed="rId1"/>
        <a:stretch>
          <a:fillRect/>
        </a:stretch>
      </xdr:blipFill>
      <xdr:spPr>
        <a:xfrm>
          <a:off x="152400" y="104775"/>
          <a:ext cx="1209675" cy="5810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6:K18" comment="" totalsRowShown="0">
  <autoFilter ref="K16:K18"/>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0:L23" comment="" totalsRowShown="0">
  <autoFilter ref="K20:L23"/>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5:M121" comment="" totalsRowShown="0">
  <autoFilter ref="L115:M121"/>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7"/>
  <sheetViews>
    <sheetView showGridLines="0" tabSelected="1" zoomScale="145" zoomScaleNormal="145" zoomScalePageLayoutView="0" workbookViewId="0" topLeftCell="A1">
      <selection activeCell="K1" sqref="K1:O65536"/>
    </sheetView>
  </sheetViews>
  <sheetFormatPr defaultColWidth="9.140625" defaultRowHeight="15"/>
  <cols>
    <col min="1" max="1" width="7.7109375" style="5" customWidth="1"/>
    <col min="2" max="2" width="16.28125" style="5" customWidth="1"/>
    <col min="3" max="3" width="10.8515625" style="5" customWidth="1"/>
    <col min="4" max="4" width="5.00390625" style="5" customWidth="1"/>
    <col min="5" max="5" width="9.140625" style="5" customWidth="1"/>
    <col min="6" max="6" width="17.57421875" style="5" customWidth="1"/>
    <col min="7" max="7" width="12.8515625" style="5" customWidth="1"/>
    <col min="8" max="8" width="7.8515625" style="5" customWidth="1"/>
    <col min="9" max="9" width="8.57421875" style="5" bestFit="1" customWidth="1"/>
    <col min="10" max="10" width="11.140625" style="5" customWidth="1"/>
    <col min="11" max="11" width="19.8515625" style="5" hidden="1" customWidth="1"/>
    <col min="12" max="12" width="21.140625" style="5" hidden="1" customWidth="1"/>
    <col min="13" max="13" width="6.28125" style="5" hidden="1" customWidth="1"/>
    <col min="14" max="14" width="145.28125" style="5" hidden="1" customWidth="1"/>
    <col min="15" max="15" width="164.421875" style="5" hidden="1" customWidth="1"/>
    <col min="16" max="16" width="31.57421875" style="5" customWidth="1"/>
    <col min="17" max="17" width="9.140625" style="5" customWidth="1"/>
    <col min="18" max="18" width="2.7109375" style="5" customWidth="1"/>
    <col min="19" max="20" width="9.140625" style="5" customWidth="1"/>
    <col min="21" max="16384" width="9.140625" style="5" customWidth="1"/>
  </cols>
  <sheetData>
    <row r="1" spans="10:18" ht="12">
      <c r="J1" s="6"/>
      <c r="K1" s="6"/>
      <c r="L1" s="6"/>
      <c r="M1" s="6"/>
      <c r="N1" s="6"/>
      <c r="O1" s="6"/>
      <c r="P1" s="6"/>
      <c r="Q1" s="6"/>
      <c r="R1" s="6"/>
    </row>
    <row r="2" spans="10:18" ht="12">
      <c r="J2" s="6"/>
      <c r="K2" s="6"/>
      <c r="L2" s="6"/>
      <c r="N2" s="6"/>
      <c r="O2" s="6"/>
      <c r="P2" s="6"/>
      <c r="Q2" s="6"/>
      <c r="R2" s="6"/>
    </row>
    <row r="3" spans="10:18" ht="12">
      <c r="J3" s="6"/>
      <c r="K3" s="6" t="s">
        <v>134</v>
      </c>
      <c r="L3" s="6" t="s">
        <v>71</v>
      </c>
      <c r="N3" s="6" t="str">
        <f>L4</f>
        <v>Česky</v>
      </c>
      <c r="O3" s="6" t="str">
        <f>L5</f>
        <v>English</v>
      </c>
      <c r="P3" s="6"/>
      <c r="Q3" s="6"/>
      <c r="R3" s="6"/>
    </row>
    <row r="4" spans="3:15" ht="16.5" customHeight="1">
      <c r="C4" s="7" t="s">
        <v>0</v>
      </c>
      <c r="J4" s="6"/>
      <c r="K4" s="6">
        <v>1</v>
      </c>
      <c r="L4" s="6" t="s">
        <v>72</v>
      </c>
      <c r="N4" s="5" t="s">
        <v>0</v>
      </c>
      <c r="O4" s="5" t="s">
        <v>132</v>
      </c>
    </row>
    <row r="5" spans="1:15" ht="12">
      <c r="A5" s="41" t="s">
        <v>21</v>
      </c>
      <c r="B5" s="41"/>
      <c r="C5" s="41"/>
      <c r="D5" s="41"/>
      <c r="E5" s="41"/>
      <c r="F5" s="41"/>
      <c r="G5" s="41"/>
      <c r="H5" s="41"/>
      <c r="I5" s="41"/>
      <c r="J5" s="6"/>
      <c r="K5" s="6">
        <v>2</v>
      </c>
      <c r="L5" s="6" t="s">
        <v>73</v>
      </c>
      <c r="N5" s="5" t="s">
        <v>21</v>
      </c>
      <c r="O5" s="5" t="s">
        <v>131</v>
      </c>
    </row>
    <row r="6" spans="10:15" ht="5.25" customHeight="1">
      <c r="J6" s="6"/>
      <c r="K6" s="6"/>
      <c r="L6" s="6"/>
      <c r="N6" s="5" t="s">
        <v>2</v>
      </c>
      <c r="O6" s="5" t="s">
        <v>74</v>
      </c>
    </row>
    <row r="7" spans="2:15" ht="18" customHeight="1">
      <c r="B7" s="9" t="s">
        <v>2</v>
      </c>
      <c r="C7" s="59"/>
      <c r="D7" s="60"/>
      <c r="E7" s="60"/>
      <c r="F7" s="61"/>
      <c r="J7" s="6"/>
      <c r="K7" s="6"/>
      <c r="L7" s="6"/>
      <c r="N7" s="5" t="s">
        <v>139</v>
      </c>
      <c r="O7" s="5" t="s">
        <v>75</v>
      </c>
    </row>
    <row r="8" spans="2:15" ht="6" customHeight="1">
      <c r="B8" s="9"/>
      <c r="C8" s="20"/>
      <c r="D8" s="20"/>
      <c r="E8" s="20"/>
      <c r="F8" s="20"/>
      <c r="J8" s="6"/>
      <c r="K8" s="6"/>
      <c r="L8" s="6"/>
      <c r="N8" s="5" t="s">
        <v>3</v>
      </c>
      <c r="O8" s="5" t="s">
        <v>76</v>
      </c>
    </row>
    <row r="9" spans="1:15" ht="16.5" customHeight="1">
      <c r="A9" s="10"/>
      <c r="B9" s="9" t="s">
        <v>139</v>
      </c>
      <c r="C9" s="68" t="s">
        <v>6</v>
      </c>
      <c r="D9" s="69"/>
      <c r="E9" s="69"/>
      <c r="F9" s="70"/>
      <c r="J9" s="6"/>
      <c r="K9" s="6"/>
      <c r="L9" s="6"/>
      <c r="N9" s="5" t="s">
        <v>4</v>
      </c>
      <c r="O9" s="5" t="s">
        <v>77</v>
      </c>
    </row>
    <row r="10" spans="2:15" ht="5.25" customHeight="1">
      <c r="B10" s="9"/>
      <c r="C10" s="31"/>
      <c r="D10" s="31"/>
      <c r="E10" s="31"/>
      <c r="F10" s="31"/>
      <c r="J10" s="6"/>
      <c r="K10" s="6"/>
      <c r="L10" s="6"/>
      <c r="N10" s="5" t="s">
        <v>1</v>
      </c>
      <c r="O10" s="5" t="s">
        <v>78</v>
      </c>
    </row>
    <row r="11" spans="2:15" ht="16.5" customHeight="1">
      <c r="B11" s="9" t="s">
        <v>3</v>
      </c>
      <c r="C11" s="59"/>
      <c r="D11" s="60"/>
      <c r="E11" s="60"/>
      <c r="F11" s="61"/>
      <c r="J11" s="6"/>
      <c r="K11" s="6" t="s">
        <v>5</v>
      </c>
      <c r="L11" s="6" t="s">
        <v>136</v>
      </c>
      <c r="N11" s="5" t="s">
        <v>7</v>
      </c>
      <c r="O11" s="5" t="s">
        <v>81</v>
      </c>
    </row>
    <row r="12" spans="2:15" ht="6" customHeight="1">
      <c r="B12" s="9"/>
      <c r="C12" s="20"/>
      <c r="D12" s="20"/>
      <c r="E12" s="20"/>
      <c r="F12" s="20"/>
      <c r="J12" s="6"/>
      <c r="K12" s="6" t="s">
        <v>6</v>
      </c>
      <c r="L12" s="6" t="s">
        <v>137</v>
      </c>
      <c r="N12" s="5" t="s">
        <v>8</v>
      </c>
      <c r="O12" s="5" t="s">
        <v>79</v>
      </c>
    </row>
    <row r="13" spans="2:15" ht="15" customHeight="1">
      <c r="B13" s="9" t="s">
        <v>4</v>
      </c>
      <c r="C13" s="62"/>
      <c r="D13" s="63"/>
      <c r="E13" s="63"/>
      <c r="F13" s="64"/>
      <c r="J13" s="6"/>
      <c r="K13" s="6" t="s">
        <v>44</v>
      </c>
      <c r="L13" s="6" t="s">
        <v>138</v>
      </c>
      <c r="N13" s="5" t="s">
        <v>9</v>
      </c>
      <c r="O13" s="5" t="s">
        <v>80</v>
      </c>
    </row>
    <row r="14" spans="2:15" ht="4.5" customHeight="1">
      <c r="B14" s="9"/>
      <c r="C14" s="20"/>
      <c r="D14" s="20"/>
      <c r="E14" s="20"/>
      <c r="F14" s="20"/>
      <c r="J14" s="6"/>
      <c r="K14" s="6"/>
      <c r="L14" s="6"/>
      <c r="N14" s="5" t="s">
        <v>10</v>
      </c>
      <c r="O14" s="5" t="s">
        <v>10</v>
      </c>
    </row>
    <row r="15" spans="2:15" ht="15.75" customHeight="1">
      <c r="B15" s="9" t="s">
        <v>1</v>
      </c>
      <c r="C15" s="65"/>
      <c r="D15" s="66"/>
      <c r="E15" s="66"/>
      <c r="F15" s="67"/>
      <c r="J15" s="6"/>
      <c r="K15" s="6"/>
      <c r="L15" s="6"/>
      <c r="N15" s="5" t="s">
        <v>11</v>
      </c>
      <c r="O15" s="5" t="s">
        <v>82</v>
      </c>
    </row>
    <row r="16" spans="2:15" ht="9" customHeight="1">
      <c r="B16" s="9"/>
      <c r="J16" s="6"/>
      <c r="K16" s="6" t="s">
        <v>17</v>
      </c>
      <c r="L16" s="6"/>
      <c r="N16" s="5" t="s">
        <v>12</v>
      </c>
      <c r="O16" s="5" t="s">
        <v>83</v>
      </c>
    </row>
    <row r="17" spans="2:15" ht="12">
      <c r="B17" s="9" t="s">
        <v>7</v>
      </c>
      <c r="J17" s="6"/>
      <c r="K17" s="6" t="s">
        <v>135</v>
      </c>
      <c r="L17" s="6"/>
      <c r="N17" s="5" t="s">
        <v>35</v>
      </c>
      <c r="O17" s="5" t="s">
        <v>84</v>
      </c>
    </row>
    <row r="18" spans="2:15" ht="12">
      <c r="B18" s="11" t="s">
        <v>8</v>
      </c>
      <c r="C18" s="59"/>
      <c r="D18" s="60"/>
      <c r="E18" s="60"/>
      <c r="F18" s="61"/>
      <c r="J18" s="6"/>
      <c r="K18" s="6" t="s">
        <v>18</v>
      </c>
      <c r="L18" s="6"/>
      <c r="M18" s="5" t="s">
        <v>157</v>
      </c>
      <c r="N18" s="5" t="s">
        <v>170</v>
      </c>
      <c r="O18" s="5" t="s">
        <v>171</v>
      </c>
    </row>
    <row r="19" spans="2:15" ht="12">
      <c r="B19" s="11" t="s">
        <v>9</v>
      </c>
      <c r="C19" s="71"/>
      <c r="D19" s="72"/>
      <c r="E19" s="72"/>
      <c r="F19" s="73"/>
      <c r="J19" s="6"/>
      <c r="K19" s="6"/>
      <c r="L19" s="6"/>
      <c r="M19" s="5" t="s">
        <v>159</v>
      </c>
      <c r="N19" s="5" t="s">
        <v>173</v>
      </c>
      <c r="O19" s="5" t="s">
        <v>172</v>
      </c>
    </row>
    <row r="20" spans="2:15" ht="12">
      <c r="B20" s="11" t="s">
        <v>10</v>
      </c>
      <c r="C20" s="59"/>
      <c r="D20" s="60"/>
      <c r="E20" s="60"/>
      <c r="F20" s="61"/>
      <c r="J20" s="6"/>
      <c r="K20" s="6" t="s">
        <v>59</v>
      </c>
      <c r="L20" s="6" t="s">
        <v>127</v>
      </c>
      <c r="M20" s="5" t="s">
        <v>160</v>
      </c>
      <c r="N20" s="5" t="s">
        <v>174</v>
      </c>
      <c r="O20" s="5" t="s">
        <v>175</v>
      </c>
    </row>
    <row r="21" spans="2:15" ht="12.75" customHeight="1">
      <c r="B21" s="9"/>
      <c r="J21" s="6"/>
      <c r="K21" s="6" t="s">
        <v>60</v>
      </c>
      <c r="L21" s="6" t="s">
        <v>128</v>
      </c>
      <c r="M21" s="5" t="s">
        <v>161</v>
      </c>
      <c r="N21" s="5" t="s">
        <v>177</v>
      </c>
      <c r="O21" s="5" t="s">
        <v>176</v>
      </c>
    </row>
    <row r="22" spans="2:15" ht="12">
      <c r="B22" s="9" t="s">
        <v>11</v>
      </c>
      <c r="J22" s="6"/>
      <c r="K22" s="6" t="s">
        <v>61</v>
      </c>
      <c r="L22" s="6" t="s">
        <v>126</v>
      </c>
      <c r="M22" s="5" t="s">
        <v>158</v>
      </c>
      <c r="N22" s="5" t="s">
        <v>178</v>
      </c>
      <c r="O22" s="5" t="s">
        <v>179</v>
      </c>
    </row>
    <row r="23" spans="2:15" ht="12">
      <c r="B23" s="11" t="s">
        <v>8</v>
      </c>
      <c r="C23" s="59"/>
      <c r="D23" s="60"/>
      <c r="E23" s="60"/>
      <c r="F23" s="61"/>
      <c r="J23" s="6"/>
      <c r="K23" s="6" t="s">
        <v>198</v>
      </c>
      <c r="L23" s="6" t="s">
        <v>129</v>
      </c>
      <c r="M23" s="5" t="s">
        <v>162</v>
      </c>
      <c r="N23" s="5" t="s">
        <v>168</v>
      </c>
      <c r="O23" s="5" t="s">
        <v>180</v>
      </c>
    </row>
    <row r="24" spans="2:15" ht="12">
      <c r="B24" s="11" t="s">
        <v>9</v>
      </c>
      <c r="C24" s="71"/>
      <c r="D24" s="72"/>
      <c r="E24" s="72"/>
      <c r="F24" s="73"/>
      <c r="J24" s="6"/>
      <c r="K24" s="6"/>
      <c r="L24" s="6"/>
      <c r="M24" s="5" t="s">
        <v>169</v>
      </c>
      <c r="N24" s="5" t="s">
        <v>187</v>
      </c>
      <c r="O24" s="5" t="s">
        <v>186</v>
      </c>
    </row>
    <row r="25" spans="2:15" ht="12">
      <c r="B25" s="11" t="s">
        <v>10</v>
      </c>
      <c r="C25" s="59"/>
      <c r="D25" s="60"/>
      <c r="E25" s="60"/>
      <c r="F25" s="61"/>
      <c r="J25" s="6"/>
      <c r="K25" s="6"/>
      <c r="L25" s="6"/>
      <c r="M25" s="5" t="s">
        <v>157</v>
      </c>
      <c r="N25" s="5" t="s">
        <v>165</v>
      </c>
      <c r="O25" s="5" t="s">
        <v>181</v>
      </c>
    </row>
    <row r="26" spans="2:15" ht="12" customHeight="1">
      <c r="B26" s="9"/>
      <c r="J26" s="6"/>
      <c r="K26" s="6"/>
      <c r="L26" s="12"/>
      <c r="M26" s="5" t="s">
        <v>159</v>
      </c>
      <c r="N26" s="5" t="s">
        <v>163</v>
      </c>
      <c r="O26" s="5" t="s">
        <v>182</v>
      </c>
    </row>
    <row r="27" spans="2:15" ht="12">
      <c r="B27" s="9" t="s">
        <v>12</v>
      </c>
      <c r="J27" s="6"/>
      <c r="K27" s="6"/>
      <c r="L27" s="6"/>
      <c r="M27" s="5" t="s">
        <v>160</v>
      </c>
      <c r="N27" s="5" t="s">
        <v>166</v>
      </c>
      <c r="O27" s="5" t="s">
        <v>183</v>
      </c>
    </row>
    <row r="28" spans="2:15" ht="12">
      <c r="B28" s="11" t="s">
        <v>8</v>
      </c>
      <c r="C28" s="59" t="s">
        <v>191</v>
      </c>
      <c r="D28" s="60"/>
      <c r="E28" s="60"/>
      <c r="F28" s="61"/>
      <c r="J28" s="6"/>
      <c r="K28" s="6"/>
      <c r="L28" s="6"/>
      <c r="M28" s="5" t="s">
        <v>161</v>
      </c>
      <c r="N28" s="5" t="s">
        <v>164</v>
      </c>
      <c r="O28" s="5" t="s">
        <v>184</v>
      </c>
    </row>
    <row r="29" spans="2:16" ht="12">
      <c r="B29" s="11" t="s">
        <v>3</v>
      </c>
      <c r="C29" s="59" t="s">
        <v>192</v>
      </c>
      <c r="D29" s="60"/>
      <c r="E29" s="60"/>
      <c r="F29" s="61"/>
      <c r="J29" s="6"/>
      <c r="K29" s="6"/>
      <c r="L29" s="6"/>
      <c r="M29" s="5" t="s">
        <v>158</v>
      </c>
      <c r="N29" s="5" t="s">
        <v>167</v>
      </c>
      <c r="O29" s="5" t="s">
        <v>185</v>
      </c>
      <c r="P29" s="6"/>
    </row>
    <row r="30" spans="10:16" ht="9.75" customHeight="1">
      <c r="J30" s="6"/>
      <c r="K30" s="6"/>
      <c r="L30" s="6"/>
      <c r="M30" s="5" t="s">
        <v>162</v>
      </c>
      <c r="N30" s="5" t="s">
        <v>168</v>
      </c>
      <c r="O30" s="5" t="s">
        <v>180</v>
      </c>
      <c r="P30" s="6"/>
    </row>
    <row r="31" spans="1:16" ht="19.5" customHeight="1">
      <c r="A31" s="41" t="s">
        <v>35</v>
      </c>
      <c r="B31" s="41"/>
      <c r="C31" s="41"/>
      <c r="D31" s="41"/>
      <c r="E31" s="41"/>
      <c r="F31" s="41"/>
      <c r="G31" s="41"/>
      <c r="H31" s="41"/>
      <c r="I31" s="41"/>
      <c r="J31" s="6"/>
      <c r="K31" s="6"/>
      <c r="L31" s="6"/>
      <c r="M31" s="5" t="s">
        <v>169</v>
      </c>
      <c r="N31" s="5" t="s">
        <v>187</v>
      </c>
      <c r="O31" s="5" t="s">
        <v>186</v>
      </c>
      <c r="P31" s="6"/>
    </row>
    <row r="32" spans="1:18" ht="36" customHeight="1">
      <c r="A32" s="76" t="s">
        <v>196</v>
      </c>
      <c r="B32" s="76"/>
      <c r="C32" s="76"/>
      <c r="D32" s="76"/>
      <c r="E32" s="76"/>
      <c r="F32" s="77"/>
      <c r="G32" s="13" t="s">
        <v>19</v>
      </c>
      <c r="H32" s="13" t="s">
        <v>17</v>
      </c>
      <c r="I32" s="13" t="s">
        <v>20</v>
      </c>
      <c r="J32" s="6"/>
      <c r="K32" s="6" t="str">
        <f>O32</f>
        <v>Custom bond amount</v>
      </c>
      <c r="L32" s="6" t="str">
        <f>O33</f>
        <v>Currency</v>
      </c>
      <c r="N32" s="5" t="s">
        <v>19</v>
      </c>
      <c r="O32" s="5" t="s">
        <v>85</v>
      </c>
      <c r="Q32" s="6"/>
      <c r="R32" s="6"/>
    </row>
    <row r="33" spans="1:18" ht="12">
      <c r="A33" s="14" t="b">
        <v>0</v>
      </c>
      <c r="B33" s="36" t="s">
        <v>170</v>
      </c>
      <c r="C33" s="36"/>
      <c r="D33" s="36"/>
      <c r="E33" s="36"/>
      <c r="F33" s="36"/>
      <c r="G33" s="32"/>
      <c r="H33" s="33"/>
      <c r="I33" s="34"/>
      <c r="J33" s="6"/>
      <c r="K33" s="15">
        <f>G33/26000</f>
        <v>0</v>
      </c>
      <c r="L33" s="6" t="s">
        <v>188</v>
      </c>
      <c r="N33" s="5" t="s">
        <v>17</v>
      </c>
      <c r="O33" s="5" t="s">
        <v>86</v>
      </c>
      <c r="Q33" s="6"/>
      <c r="R33" s="6"/>
    </row>
    <row r="34" spans="1:18" ht="12">
      <c r="A34" s="14" t="b">
        <v>0</v>
      </c>
      <c r="B34" s="36" t="s">
        <v>173</v>
      </c>
      <c r="C34" s="36"/>
      <c r="D34" s="36"/>
      <c r="E34" s="36"/>
      <c r="F34" s="36"/>
      <c r="G34" s="32"/>
      <c r="H34" s="33"/>
      <c r="I34" s="34"/>
      <c r="J34" s="6"/>
      <c r="K34" s="15">
        <f aca="true" t="shared" si="0" ref="K34:K47">G34/26000</f>
        <v>0</v>
      </c>
      <c r="L34" s="6" t="s">
        <v>188</v>
      </c>
      <c r="N34" s="5" t="s">
        <v>20</v>
      </c>
      <c r="O34" s="5" t="s">
        <v>87</v>
      </c>
      <c r="Q34" s="6"/>
      <c r="R34" s="6"/>
    </row>
    <row r="35" spans="1:18" ht="12">
      <c r="A35" s="14" t="b">
        <v>0</v>
      </c>
      <c r="B35" s="36" t="s">
        <v>174</v>
      </c>
      <c r="C35" s="36"/>
      <c r="D35" s="36"/>
      <c r="E35" s="36"/>
      <c r="F35" s="36"/>
      <c r="G35" s="32"/>
      <c r="H35" s="33"/>
      <c r="I35" s="34"/>
      <c r="J35" s="6"/>
      <c r="K35" s="15">
        <f t="shared" si="0"/>
        <v>0</v>
      </c>
      <c r="L35" s="6" t="s">
        <v>188</v>
      </c>
      <c r="N35" s="5" t="s">
        <v>22</v>
      </c>
      <c r="O35" s="5" t="s">
        <v>156</v>
      </c>
      <c r="P35" s="6"/>
      <c r="Q35" s="6"/>
      <c r="R35" s="6"/>
    </row>
    <row r="36" spans="1:18" ht="12">
      <c r="A36" s="14" t="b">
        <v>0</v>
      </c>
      <c r="B36" s="36" t="s">
        <v>177</v>
      </c>
      <c r="C36" s="36"/>
      <c r="D36" s="36"/>
      <c r="E36" s="36"/>
      <c r="F36" s="36"/>
      <c r="G36" s="32"/>
      <c r="H36" s="33"/>
      <c r="I36" s="34"/>
      <c r="J36" s="6"/>
      <c r="K36" s="15">
        <f t="shared" si="0"/>
        <v>0</v>
      </c>
      <c r="L36" s="6" t="s">
        <v>188</v>
      </c>
      <c r="N36" s="5" t="s">
        <v>23</v>
      </c>
      <c r="O36" s="5" t="s">
        <v>88</v>
      </c>
      <c r="P36" s="6"/>
      <c r="Q36" s="6"/>
      <c r="R36" s="6"/>
    </row>
    <row r="37" spans="1:18" ht="12">
      <c r="A37" s="14" t="b">
        <v>0</v>
      </c>
      <c r="B37" s="36" t="s">
        <v>178</v>
      </c>
      <c r="C37" s="36"/>
      <c r="D37" s="36"/>
      <c r="E37" s="36"/>
      <c r="F37" s="36"/>
      <c r="G37" s="32"/>
      <c r="H37" s="33"/>
      <c r="I37" s="34"/>
      <c r="J37" s="6"/>
      <c r="K37" s="15">
        <f t="shared" si="0"/>
        <v>0</v>
      </c>
      <c r="L37" s="6" t="s">
        <v>188</v>
      </c>
      <c r="N37" s="5" t="s">
        <v>199</v>
      </c>
      <c r="O37" s="5" t="s">
        <v>89</v>
      </c>
      <c r="P37" s="6"/>
      <c r="Q37" s="6"/>
      <c r="R37" s="6"/>
    </row>
    <row r="38" spans="1:18" ht="12">
      <c r="A38" s="14" t="b">
        <v>0</v>
      </c>
      <c r="B38" s="36" t="s">
        <v>168</v>
      </c>
      <c r="C38" s="36"/>
      <c r="D38" s="36"/>
      <c r="E38" s="36"/>
      <c r="F38" s="36"/>
      <c r="G38" s="32"/>
      <c r="H38" s="33"/>
      <c r="I38" s="34"/>
      <c r="J38" s="6"/>
      <c r="K38" s="15">
        <f t="shared" si="0"/>
        <v>0</v>
      </c>
      <c r="L38" s="6" t="s">
        <v>188</v>
      </c>
      <c r="N38" s="5" t="s">
        <v>200</v>
      </c>
      <c r="O38" s="5" t="s">
        <v>90</v>
      </c>
      <c r="P38" s="6"/>
      <c r="Q38" s="6"/>
      <c r="R38" s="6"/>
    </row>
    <row r="39" spans="1:18" ht="12">
      <c r="A39" s="14" t="b">
        <v>0</v>
      </c>
      <c r="B39" s="2" t="s">
        <v>187</v>
      </c>
      <c r="C39" s="2"/>
      <c r="D39" s="2"/>
      <c r="E39" s="2"/>
      <c r="F39" s="4"/>
      <c r="G39" s="32"/>
      <c r="H39" s="33"/>
      <c r="I39" s="34"/>
      <c r="J39" s="6"/>
      <c r="K39" s="15">
        <f t="shared" si="0"/>
        <v>0</v>
      </c>
      <c r="L39" s="6" t="s">
        <v>188</v>
      </c>
      <c r="N39" s="5" t="s">
        <v>36</v>
      </c>
      <c r="O39" s="5" t="s">
        <v>92</v>
      </c>
      <c r="P39" s="6"/>
      <c r="Q39" s="6"/>
      <c r="R39" s="6"/>
    </row>
    <row r="40" spans="1:18" ht="39.75" customHeight="1">
      <c r="A40" s="78" t="s">
        <v>197</v>
      </c>
      <c r="B40" s="78"/>
      <c r="C40" s="78"/>
      <c r="D40" s="78"/>
      <c r="E40" s="78"/>
      <c r="F40" s="78"/>
      <c r="G40" s="16"/>
      <c r="H40" s="17"/>
      <c r="I40" s="18"/>
      <c r="J40" s="6"/>
      <c r="K40" s="15">
        <f t="shared" si="0"/>
        <v>0</v>
      </c>
      <c r="L40" s="6" t="s">
        <v>188</v>
      </c>
      <c r="N40" s="5" t="s">
        <v>14</v>
      </c>
      <c r="O40" s="5" t="s">
        <v>91</v>
      </c>
      <c r="P40" s="6"/>
      <c r="Q40" s="6"/>
      <c r="R40" s="6"/>
    </row>
    <row r="41" spans="1:18" ht="24" customHeight="1">
      <c r="A41" s="14" t="b">
        <v>0</v>
      </c>
      <c r="B41" s="74" t="s">
        <v>165</v>
      </c>
      <c r="C41" s="74"/>
      <c r="D41" s="74"/>
      <c r="E41" s="74"/>
      <c r="F41" s="74"/>
      <c r="G41" s="32"/>
      <c r="H41" s="33"/>
      <c r="I41" s="34"/>
      <c r="J41" s="6"/>
      <c r="K41" s="15">
        <f t="shared" si="0"/>
        <v>0</v>
      </c>
      <c r="L41" s="6" t="s">
        <v>188</v>
      </c>
      <c r="N41" s="5" t="s">
        <v>15</v>
      </c>
      <c r="O41" s="5" t="s">
        <v>93</v>
      </c>
      <c r="P41" s="6"/>
      <c r="Q41" s="6"/>
      <c r="R41" s="6"/>
    </row>
    <row r="42" spans="1:18" ht="25.5" customHeight="1">
      <c r="A42" s="14" t="b">
        <v>0</v>
      </c>
      <c r="B42" s="74" t="s">
        <v>163</v>
      </c>
      <c r="C42" s="74"/>
      <c r="D42" s="74"/>
      <c r="E42" s="74"/>
      <c r="F42" s="74"/>
      <c r="G42" s="32"/>
      <c r="H42" s="33"/>
      <c r="I42" s="34"/>
      <c r="J42" s="6"/>
      <c r="K42" s="15">
        <f t="shared" si="0"/>
        <v>0</v>
      </c>
      <c r="L42" s="6" t="s">
        <v>188</v>
      </c>
      <c r="N42" s="5" t="s">
        <v>16</v>
      </c>
      <c r="O42" s="5" t="s">
        <v>94</v>
      </c>
      <c r="P42" s="6"/>
      <c r="Q42" s="6"/>
      <c r="R42" s="6"/>
    </row>
    <row r="43" spans="1:18" ht="48.75" customHeight="1">
      <c r="A43" s="14" t="b">
        <v>0</v>
      </c>
      <c r="B43" s="74" t="s">
        <v>166</v>
      </c>
      <c r="C43" s="74"/>
      <c r="D43" s="74"/>
      <c r="E43" s="74"/>
      <c r="F43" s="74"/>
      <c r="G43" s="32"/>
      <c r="H43" s="33"/>
      <c r="I43" s="34"/>
      <c r="J43" s="6"/>
      <c r="K43" s="15">
        <f t="shared" si="0"/>
        <v>0</v>
      </c>
      <c r="L43" s="6" t="s">
        <v>188</v>
      </c>
      <c r="N43" s="19" t="s">
        <v>13</v>
      </c>
      <c r="O43" s="5" t="s">
        <v>95</v>
      </c>
      <c r="Q43" s="6"/>
      <c r="R43" s="6"/>
    </row>
    <row r="44" spans="1:18" ht="51" customHeight="1">
      <c r="A44" s="14" t="b">
        <v>0</v>
      </c>
      <c r="B44" s="74" t="s">
        <v>164</v>
      </c>
      <c r="C44" s="74"/>
      <c r="D44" s="74"/>
      <c r="E44" s="74"/>
      <c r="F44" s="74"/>
      <c r="G44" s="32"/>
      <c r="H44" s="33"/>
      <c r="I44" s="34"/>
      <c r="J44" s="6"/>
      <c r="K44" s="15">
        <f t="shared" si="0"/>
        <v>0</v>
      </c>
      <c r="L44" s="6" t="s">
        <v>188</v>
      </c>
      <c r="N44" s="5" t="s">
        <v>37</v>
      </c>
      <c r="O44" s="5" t="s">
        <v>97</v>
      </c>
      <c r="Q44" s="6"/>
      <c r="R44" s="6"/>
    </row>
    <row r="45" spans="1:18" ht="12">
      <c r="A45" s="14" t="b">
        <v>0</v>
      </c>
      <c r="B45" s="3" t="s">
        <v>167</v>
      </c>
      <c r="C45" s="3"/>
      <c r="D45" s="3"/>
      <c r="E45" s="3"/>
      <c r="F45" s="3"/>
      <c r="G45" s="32"/>
      <c r="H45" s="33"/>
      <c r="I45" s="34"/>
      <c r="J45" s="6"/>
      <c r="K45" s="15">
        <f t="shared" si="0"/>
        <v>0</v>
      </c>
      <c r="L45" s="6" t="s">
        <v>188</v>
      </c>
      <c r="N45" s="6" t="s">
        <v>24</v>
      </c>
      <c r="O45" s="6" t="s">
        <v>96</v>
      </c>
      <c r="Q45" s="6"/>
      <c r="R45" s="6"/>
    </row>
    <row r="46" spans="1:18" ht="12">
      <c r="A46" s="14" t="b">
        <v>0</v>
      </c>
      <c r="B46" s="3" t="s">
        <v>168</v>
      </c>
      <c r="C46" s="3"/>
      <c r="D46" s="3"/>
      <c r="E46" s="3"/>
      <c r="F46" s="3"/>
      <c r="G46" s="32"/>
      <c r="H46" s="33"/>
      <c r="I46" s="34"/>
      <c r="J46" s="6"/>
      <c r="K46" s="15">
        <f t="shared" si="0"/>
        <v>0</v>
      </c>
      <c r="L46" s="6" t="s">
        <v>188</v>
      </c>
      <c r="N46" s="5" t="s">
        <v>25</v>
      </c>
      <c r="O46" s="5" t="s">
        <v>98</v>
      </c>
      <c r="Q46" s="6"/>
      <c r="R46" s="6"/>
    </row>
    <row r="47" spans="1:18" ht="12">
      <c r="A47" s="14" t="b">
        <v>0</v>
      </c>
      <c r="B47" s="75" t="s">
        <v>187</v>
      </c>
      <c r="C47" s="75"/>
      <c r="D47" s="75"/>
      <c r="E47" s="75"/>
      <c r="F47" s="4"/>
      <c r="G47" s="32"/>
      <c r="H47" s="33"/>
      <c r="I47" s="34"/>
      <c r="J47" s="6"/>
      <c r="K47" s="15">
        <f t="shared" si="0"/>
        <v>0</v>
      </c>
      <c r="L47" s="6" t="s">
        <v>188</v>
      </c>
      <c r="N47" s="5" t="s">
        <v>26</v>
      </c>
      <c r="O47" s="5" t="s">
        <v>99</v>
      </c>
      <c r="Q47" s="6"/>
      <c r="R47" s="6"/>
    </row>
    <row r="48" spans="10:18" ht="12">
      <c r="J48" s="6"/>
      <c r="K48" s="6"/>
      <c r="L48" s="6"/>
      <c r="N48" s="6" t="s">
        <v>28</v>
      </c>
      <c r="O48" s="6" t="s">
        <v>100</v>
      </c>
      <c r="Q48" s="6"/>
      <c r="R48" s="6"/>
    </row>
    <row r="49" spans="1:18" ht="12">
      <c r="A49" s="8" t="s">
        <v>36</v>
      </c>
      <c r="B49" s="8"/>
      <c r="C49" s="8"/>
      <c r="D49" s="8"/>
      <c r="E49" s="8"/>
      <c r="F49" s="8"/>
      <c r="G49" s="8"/>
      <c r="H49" s="8"/>
      <c r="I49" s="8"/>
      <c r="J49" s="6"/>
      <c r="K49" s="6"/>
      <c r="L49" s="6"/>
      <c r="N49" s="6" t="s">
        <v>27</v>
      </c>
      <c r="O49" s="6" t="s">
        <v>101</v>
      </c>
      <c r="Q49" s="6"/>
      <c r="R49" s="6"/>
    </row>
    <row r="50" spans="10:18" ht="5.25" customHeight="1">
      <c r="J50" s="6"/>
      <c r="K50" s="6"/>
      <c r="L50" s="6"/>
      <c r="N50" s="6" t="s">
        <v>29</v>
      </c>
      <c r="O50" s="6" t="s">
        <v>102</v>
      </c>
      <c r="P50" s="6"/>
      <c r="Q50" s="6"/>
      <c r="R50" s="6"/>
    </row>
    <row r="51" spans="1:15" ht="12">
      <c r="A51" s="14"/>
      <c r="B51" s="5" t="s">
        <v>22</v>
      </c>
      <c r="J51" s="6"/>
      <c r="K51" s="6"/>
      <c r="L51" s="6"/>
      <c r="N51" s="6" t="s">
        <v>30</v>
      </c>
      <c r="O51" s="6" t="s">
        <v>105</v>
      </c>
    </row>
    <row r="52" spans="1:15" ht="14.25" customHeight="1">
      <c r="A52" s="14"/>
      <c r="B52" s="20" t="s">
        <v>23</v>
      </c>
      <c r="C52" s="21"/>
      <c r="D52" s="48"/>
      <c r="E52" s="49"/>
      <c r="F52" s="49"/>
      <c r="G52" s="49"/>
      <c r="H52" s="49"/>
      <c r="I52" s="50"/>
      <c r="J52" s="6"/>
      <c r="K52" s="6"/>
      <c r="L52" s="6"/>
      <c r="N52" s="6" t="s">
        <v>31</v>
      </c>
      <c r="O52" s="6" t="s">
        <v>106</v>
      </c>
    </row>
    <row r="53" spans="1:12" ht="12">
      <c r="A53" s="14" t="b">
        <v>0</v>
      </c>
      <c r="B53" s="20" t="s">
        <v>193</v>
      </c>
      <c r="C53" s="20"/>
      <c r="D53" s="20"/>
      <c r="E53" s="20"/>
      <c r="F53" s="20"/>
      <c r="G53" s="20"/>
      <c r="J53" s="6"/>
      <c r="K53" s="6"/>
      <c r="L53" s="6"/>
    </row>
    <row r="54" spans="1:19" ht="15" customHeight="1">
      <c r="A54" s="14" t="b">
        <v>0</v>
      </c>
      <c r="B54" s="40" t="s">
        <v>194</v>
      </c>
      <c r="C54" s="40"/>
      <c r="D54" s="40"/>
      <c r="E54" s="40"/>
      <c r="F54" s="40"/>
      <c r="G54" s="40"/>
      <c r="H54" s="40"/>
      <c r="I54" s="40"/>
      <c r="J54" s="6"/>
      <c r="K54" s="6"/>
      <c r="L54" s="6"/>
      <c r="N54" s="5" t="s">
        <v>201</v>
      </c>
      <c r="O54" s="22" t="s">
        <v>189</v>
      </c>
      <c r="P54" s="22"/>
      <c r="Q54" s="22"/>
      <c r="R54" s="22"/>
      <c r="S54" s="22"/>
    </row>
    <row r="55" spans="1:19" ht="15" customHeight="1">
      <c r="A55" s="14"/>
      <c r="B55" s="20"/>
      <c r="C55" s="20"/>
      <c r="D55" s="20"/>
      <c r="E55" s="20"/>
      <c r="F55" s="20"/>
      <c r="G55" s="20"/>
      <c r="H55" s="20"/>
      <c r="I55" s="20"/>
      <c r="J55" s="6"/>
      <c r="K55" s="6"/>
      <c r="L55" s="6"/>
      <c r="N55" s="5" t="s">
        <v>202</v>
      </c>
      <c r="O55" s="23" t="s">
        <v>190</v>
      </c>
      <c r="P55" s="22"/>
      <c r="Q55" s="22"/>
      <c r="R55" s="22"/>
      <c r="S55" s="22"/>
    </row>
    <row r="56" spans="1:9" ht="12">
      <c r="A56" s="41" t="s">
        <v>37</v>
      </c>
      <c r="B56" s="41"/>
      <c r="C56" s="41"/>
      <c r="D56" s="41"/>
      <c r="E56" s="41"/>
      <c r="F56" s="41"/>
      <c r="G56" s="41"/>
      <c r="H56" s="41"/>
      <c r="I56" s="41"/>
    </row>
    <row r="57" ht="7.5" customHeight="1"/>
    <row r="58" spans="1:15" ht="12">
      <c r="A58" s="14" t="b">
        <v>0</v>
      </c>
      <c r="B58" s="5" t="s">
        <v>24</v>
      </c>
      <c r="N58" s="6" t="s">
        <v>32</v>
      </c>
      <c r="O58" s="6" t="s">
        <v>104</v>
      </c>
    </row>
    <row r="59" spans="1:15" ht="12">
      <c r="A59" s="24"/>
      <c r="B59" s="17"/>
      <c r="C59" s="5" t="s">
        <v>25</v>
      </c>
      <c r="N59" s="6" t="s">
        <v>34</v>
      </c>
      <c r="O59" s="6" t="s">
        <v>103</v>
      </c>
    </row>
    <row r="60" spans="1:15" ht="12">
      <c r="A60" s="24"/>
      <c r="B60" s="17"/>
      <c r="C60" s="5" t="s">
        <v>26</v>
      </c>
      <c r="N60" s="6" t="s">
        <v>33</v>
      </c>
      <c r="O60" s="6" t="s">
        <v>107</v>
      </c>
    </row>
    <row r="61" spans="1:15" ht="12">
      <c r="A61" s="14" t="b">
        <v>0</v>
      </c>
      <c r="B61" s="5" t="s">
        <v>28</v>
      </c>
      <c r="N61" s="5" t="s">
        <v>39</v>
      </c>
      <c r="O61" s="5" t="s">
        <v>108</v>
      </c>
    </row>
    <row r="62" spans="1:15" ht="12">
      <c r="A62" s="14" t="b">
        <v>0</v>
      </c>
      <c r="B62" s="5" t="s">
        <v>27</v>
      </c>
      <c r="N62" s="5" t="s">
        <v>109</v>
      </c>
      <c r="O62" s="5" t="s">
        <v>111</v>
      </c>
    </row>
    <row r="63" spans="1:15" ht="12">
      <c r="A63" s="14" t="b">
        <v>0</v>
      </c>
      <c r="B63" s="5" t="s">
        <v>29</v>
      </c>
      <c r="N63" s="5" t="s">
        <v>110</v>
      </c>
      <c r="O63" s="5" t="s">
        <v>112</v>
      </c>
    </row>
    <row r="64" spans="1:15" ht="12">
      <c r="A64" s="24"/>
      <c r="B64" s="17"/>
      <c r="C64" s="5" t="s">
        <v>30</v>
      </c>
      <c r="N64" s="5" t="s">
        <v>38</v>
      </c>
      <c r="O64" s="5" t="s">
        <v>114</v>
      </c>
    </row>
    <row r="65" spans="1:15" ht="12">
      <c r="A65" s="24"/>
      <c r="B65" s="17"/>
      <c r="C65" s="5" t="s">
        <v>31</v>
      </c>
      <c r="N65" s="5" t="s">
        <v>113</v>
      </c>
      <c r="O65" s="5" t="s">
        <v>115</v>
      </c>
    </row>
    <row r="66" spans="2:15" ht="12">
      <c r="B66" s="17"/>
      <c r="C66" s="5" t="s">
        <v>32</v>
      </c>
      <c r="N66" s="5" t="s">
        <v>40</v>
      </c>
      <c r="O66" s="5" t="s">
        <v>116</v>
      </c>
    </row>
    <row r="67" spans="2:15" ht="15" customHeight="1">
      <c r="B67" s="17"/>
      <c r="C67" s="5" t="s">
        <v>34</v>
      </c>
      <c r="N67" s="5" t="s">
        <v>42</v>
      </c>
      <c r="O67" s="5" t="s">
        <v>118</v>
      </c>
    </row>
    <row r="68" spans="2:15" ht="12">
      <c r="B68" s="17"/>
      <c r="C68" s="5" t="s">
        <v>33</v>
      </c>
      <c r="N68" s="5" t="s">
        <v>41</v>
      </c>
      <c r="O68" s="5" t="s">
        <v>117</v>
      </c>
    </row>
    <row r="69" spans="14:15" ht="6.75" customHeight="1">
      <c r="N69" s="5" t="s">
        <v>43</v>
      </c>
      <c r="O69" s="5" t="s">
        <v>119</v>
      </c>
    </row>
    <row r="70" spans="1:15" ht="19.5" customHeight="1">
      <c r="A70" s="35" t="s">
        <v>39</v>
      </c>
      <c r="B70" s="35"/>
      <c r="C70" s="35"/>
      <c r="D70" s="35"/>
      <c r="E70" s="35"/>
      <c r="F70" s="35"/>
      <c r="G70" s="35"/>
      <c r="H70" s="35"/>
      <c r="I70" s="35"/>
      <c r="J70" s="35"/>
      <c r="N70" s="5" t="s">
        <v>53</v>
      </c>
      <c r="O70" s="5" t="s">
        <v>120</v>
      </c>
    </row>
    <row r="71" spans="1:15" ht="6" customHeight="1">
      <c r="A71" s="2"/>
      <c r="B71" s="2"/>
      <c r="C71" s="2"/>
      <c r="N71" s="5" t="s">
        <v>54</v>
      </c>
      <c r="O71" s="5" t="s">
        <v>122</v>
      </c>
    </row>
    <row r="72" spans="2:15" ht="12.75" customHeight="1">
      <c r="B72" s="25" t="s">
        <v>109</v>
      </c>
      <c r="C72" s="26" t="s">
        <v>110</v>
      </c>
      <c r="F72" s="24">
        <v>1</v>
      </c>
      <c r="G72" s="14">
        <v>2</v>
      </c>
      <c r="N72" s="5" t="s">
        <v>69</v>
      </c>
      <c r="O72" s="5" t="s">
        <v>121</v>
      </c>
    </row>
    <row r="73" spans="2:15" ht="12.75" customHeight="1">
      <c r="B73" s="27" t="s">
        <v>38</v>
      </c>
      <c r="C73" s="2" t="s">
        <v>170</v>
      </c>
      <c r="D73" s="2"/>
      <c r="E73" s="2"/>
      <c r="F73" s="2"/>
      <c r="N73" s="5" t="s">
        <v>55</v>
      </c>
      <c r="O73" s="5" t="s">
        <v>123</v>
      </c>
    </row>
    <row r="74" spans="3:15" ht="12">
      <c r="C74" s="2" t="s">
        <v>173</v>
      </c>
      <c r="D74" s="2"/>
      <c r="E74" s="2"/>
      <c r="F74" s="2"/>
      <c r="N74" s="5" t="s">
        <v>56</v>
      </c>
      <c r="O74" s="5" t="s">
        <v>124</v>
      </c>
    </row>
    <row r="75" spans="3:15" ht="12">
      <c r="C75" s="2" t="s">
        <v>174</v>
      </c>
      <c r="D75" s="2"/>
      <c r="E75" s="2"/>
      <c r="F75" s="2"/>
      <c r="N75" s="5" t="s">
        <v>57</v>
      </c>
      <c r="O75" s="5" t="s">
        <v>125</v>
      </c>
    </row>
    <row r="76" spans="3:15" ht="12">
      <c r="C76" s="2" t="s">
        <v>177</v>
      </c>
      <c r="D76" s="2"/>
      <c r="E76" s="2"/>
      <c r="F76" s="2"/>
      <c r="N76" s="5" t="s">
        <v>58</v>
      </c>
      <c r="O76" s="5" t="s">
        <v>130</v>
      </c>
    </row>
    <row r="77" spans="3:15" ht="12">
      <c r="C77" s="2" t="s">
        <v>178</v>
      </c>
      <c r="D77" s="2"/>
      <c r="E77" s="2"/>
      <c r="F77" s="2"/>
      <c r="N77" s="5" t="s">
        <v>62</v>
      </c>
      <c r="O77" s="5" t="s">
        <v>143</v>
      </c>
    </row>
    <row r="78" spans="3:6" ht="12">
      <c r="C78" s="2" t="s">
        <v>168</v>
      </c>
      <c r="D78" s="2"/>
      <c r="E78" s="2"/>
      <c r="F78" s="2"/>
    </row>
    <row r="79" spans="3:6" ht="12">
      <c r="C79" s="36" t="s">
        <v>187</v>
      </c>
      <c r="D79" s="36"/>
      <c r="E79" s="36"/>
      <c r="F79" s="36"/>
    </row>
    <row r="80" spans="1:2" ht="10.5" customHeight="1">
      <c r="A80" s="17"/>
      <c r="B80" s="2"/>
    </row>
    <row r="81" spans="2:15" ht="27.75" customHeight="1">
      <c r="B81" s="52" t="s">
        <v>113</v>
      </c>
      <c r="C81" s="52"/>
      <c r="D81" s="52"/>
      <c r="E81" s="52"/>
      <c r="F81" s="52"/>
      <c r="G81" s="52"/>
      <c r="H81" s="52"/>
      <c r="I81" s="52"/>
      <c r="J81" s="28"/>
      <c r="N81" s="5" t="s">
        <v>64</v>
      </c>
      <c r="O81" s="5" t="s">
        <v>142</v>
      </c>
    </row>
    <row r="82" spans="3:15" ht="12" customHeight="1">
      <c r="C82" s="53"/>
      <c r="D82" s="54"/>
      <c r="E82" s="54"/>
      <c r="F82" s="54"/>
      <c r="G82" s="54"/>
      <c r="H82" s="54"/>
      <c r="I82" s="55"/>
      <c r="N82" s="5" t="s">
        <v>150</v>
      </c>
      <c r="O82" s="5" t="s">
        <v>151</v>
      </c>
    </row>
    <row r="83" spans="3:15" ht="11.25" customHeight="1">
      <c r="C83" s="56"/>
      <c r="D83" s="57"/>
      <c r="E83" s="57"/>
      <c r="F83" s="57"/>
      <c r="G83" s="57"/>
      <c r="H83" s="57"/>
      <c r="I83" s="58"/>
      <c r="N83" s="5" t="s">
        <v>65</v>
      </c>
      <c r="O83" s="5" t="s">
        <v>152</v>
      </c>
    </row>
    <row r="84" spans="3:15" ht="4.5" customHeight="1">
      <c r="C84" s="1"/>
      <c r="D84" s="1"/>
      <c r="E84" s="1"/>
      <c r="F84" s="1"/>
      <c r="G84" s="1"/>
      <c r="H84" s="1"/>
      <c r="I84" s="1"/>
      <c r="N84" s="5" t="s">
        <v>67</v>
      </c>
      <c r="O84" s="5" t="s">
        <v>153</v>
      </c>
    </row>
    <row r="85" spans="2:15" ht="12">
      <c r="B85" s="52" t="s">
        <v>40</v>
      </c>
      <c r="C85" s="52"/>
      <c r="D85" s="52"/>
      <c r="E85" s="52"/>
      <c r="F85" s="52"/>
      <c r="G85" s="52"/>
      <c r="H85" s="52"/>
      <c r="I85" s="52"/>
      <c r="N85" s="5" t="s">
        <v>66</v>
      </c>
      <c r="O85" s="5" t="s">
        <v>154</v>
      </c>
    </row>
    <row r="86" spans="3:15" ht="13.5" customHeight="1">
      <c r="C86" s="37" t="s">
        <v>42</v>
      </c>
      <c r="D86" s="38"/>
      <c r="E86" s="39"/>
      <c r="F86" s="37" t="s">
        <v>41</v>
      </c>
      <c r="G86" s="38"/>
      <c r="H86" s="39"/>
      <c r="N86" s="5" t="s">
        <v>68</v>
      </c>
      <c r="O86" s="5" t="s">
        <v>148</v>
      </c>
    </row>
    <row r="87" spans="3:15" ht="13.5" customHeight="1">
      <c r="C87" s="42"/>
      <c r="D87" s="43"/>
      <c r="E87" s="44"/>
      <c r="F87" s="42"/>
      <c r="G87" s="43"/>
      <c r="H87" s="44"/>
      <c r="N87" s="5" t="s">
        <v>70</v>
      </c>
      <c r="O87" s="5" t="s">
        <v>141</v>
      </c>
    </row>
    <row r="88" spans="3:8" ht="13.5" customHeight="1">
      <c r="C88" s="42"/>
      <c r="D88" s="43"/>
      <c r="E88" s="44"/>
      <c r="F88" s="42"/>
      <c r="G88" s="43"/>
      <c r="H88" s="44"/>
    </row>
    <row r="89" spans="3:8" ht="13.5" customHeight="1">
      <c r="C89" s="42"/>
      <c r="D89" s="43"/>
      <c r="E89" s="44"/>
      <c r="F89" s="42"/>
      <c r="G89" s="43"/>
      <c r="H89" s="44"/>
    </row>
    <row r="90" spans="3:8" ht="13.5" customHeight="1">
      <c r="C90" s="42"/>
      <c r="D90" s="43"/>
      <c r="E90" s="44"/>
      <c r="F90" s="42"/>
      <c r="G90" s="43"/>
      <c r="H90" s="44"/>
    </row>
    <row r="91" spans="3:8" ht="13.5" customHeight="1">
      <c r="C91" s="42"/>
      <c r="D91" s="43"/>
      <c r="E91" s="44"/>
      <c r="F91" s="42"/>
      <c r="G91" s="43"/>
      <c r="H91" s="44"/>
    </row>
    <row r="92" spans="3:8" ht="13.5" customHeight="1">
      <c r="C92" s="42"/>
      <c r="D92" s="43"/>
      <c r="E92" s="44"/>
      <c r="F92" s="42"/>
      <c r="G92" s="43"/>
      <c r="H92" s="44"/>
    </row>
    <row r="93" spans="3:8" ht="13.5" customHeight="1">
      <c r="C93" s="42"/>
      <c r="D93" s="43"/>
      <c r="E93" s="44"/>
      <c r="F93" s="42"/>
      <c r="G93" s="43"/>
      <c r="H93" s="44"/>
    </row>
    <row r="94" spans="3:8" ht="13.5" customHeight="1">
      <c r="C94" s="42"/>
      <c r="D94" s="43"/>
      <c r="E94" s="44"/>
      <c r="F94" s="42"/>
      <c r="G94" s="43"/>
      <c r="H94" s="44"/>
    </row>
    <row r="95" ht="4.5" customHeight="1"/>
    <row r="96" spans="1:9" ht="15.75" customHeight="1">
      <c r="A96" s="35" t="s">
        <v>43</v>
      </c>
      <c r="B96" s="35"/>
      <c r="C96" s="35"/>
      <c r="D96" s="35"/>
      <c r="E96" s="35"/>
      <c r="F96" s="35"/>
      <c r="G96" s="35"/>
      <c r="H96" s="35"/>
      <c r="I96" s="35"/>
    </row>
    <row r="97" ht="5.25" customHeight="1"/>
    <row r="98" ht="12">
      <c r="B98" s="5" t="s">
        <v>53</v>
      </c>
    </row>
    <row r="99" spans="2:7" ht="12">
      <c r="B99" s="5" t="s">
        <v>109</v>
      </c>
      <c r="C99" s="29" t="s">
        <v>110</v>
      </c>
      <c r="D99" s="14"/>
      <c r="F99" s="14" t="b">
        <v>0</v>
      </c>
      <c r="G99" s="14" t="b">
        <v>0</v>
      </c>
    </row>
    <row r="100" ht="4.5" customHeight="1"/>
    <row r="101" ht="12">
      <c r="B101" s="5" t="s">
        <v>69</v>
      </c>
    </row>
    <row r="102" spans="2:9" ht="11.25" customHeight="1">
      <c r="B102" s="47"/>
      <c r="C102" s="47"/>
      <c r="D102" s="47"/>
      <c r="E102" s="47"/>
      <c r="F102" s="47"/>
      <c r="G102" s="47"/>
      <c r="H102" s="47"/>
      <c r="I102" s="47"/>
    </row>
    <row r="103" spans="2:9" ht="9.75" customHeight="1">
      <c r="B103" s="47"/>
      <c r="C103" s="47"/>
      <c r="D103" s="47"/>
      <c r="E103" s="47"/>
      <c r="F103" s="47"/>
      <c r="G103" s="47"/>
      <c r="H103" s="47"/>
      <c r="I103" s="47"/>
    </row>
    <row r="104" ht="12">
      <c r="B104" s="5" t="s">
        <v>54</v>
      </c>
    </row>
    <row r="105" spans="2:8" ht="12">
      <c r="B105" s="5" t="s">
        <v>109</v>
      </c>
      <c r="C105" s="29" t="s">
        <v>110</v>
      </c>
      <c r="G105" s="14" t="b">
        <v>0</v>
      </c>
      <c r="H105" s="14" t="b">
        <v>0</v>
      </c>
    </row>
    <row r="106" ht="3.75" customHeight="1"/>
    <row r="107" ht="12">
      <c r="B107" s="5" t="s">
        <v>69</v>
      </c>
    </row>
    <row r="108" spans="2:9" ht="11.25" customHeight="1">
      <c r="B108" s="51"/>
      <c r="C108" s="51"/>
      <c r="D108" s="51"/>
      <c r="E108" s="51"/>
      <c r="F108" s="51"/>
      <c r="G108" s="51"/>
      <c r="H108" s="51"/>
      <c r="I108" s="51"/>
    </row>
    <row r="109" spans="2:9" ht="9.75" customHeight="1">
      <c r="B109" s="51"/>
      <c r="C109" s="51"/>
      <c r="D109" s="51"/>
      <c r="E109" s="51"/>
      <c r="F109" s="51"/>
      <c r="G109" s="51"/>
      <c r="H109" s="51"/>
      <c r="I109" s="51"/>
    </row>
    <row r="110" spans="1:9" ht="12">
      <c r="A110" s="35" t="s">
        <v>55</v>
      </c>
      <c r="B110" s="35"/>
      <c r="C110" s="35"/>
      <c r="D110" s="35"/>
      <c r="E110" s="35"/>
      <c r="F110" s="35"/>
      <c r="G110" s="35"/>
      <c r="H110" s="35"/>
      <c r="I110" s="35"/>
    </row>
    <row r="111" spans="1:7" ht="12">
      <c r="A111" s="24"/>
      <c r="B111" s="5" t="s">
        <v>109</v>
      </c>
      <c r="C111" s="29" t="s">
        <v>110</v>
      </c>
      <c r="D111" s="17"/>
      <c r="F111" s="14" t="b">
        <v>0</v>
      </c>
      <c r="G111" s="14" t="b">
        <v>0</v>
      </c>
    </row>
    <row r="112" spans="2:8" ht="12">
      <c r="B112" s="5" t="s">
        <v>56</v>
      </c>
      <c r="C112" s="48"/>
      <c r="D112" s="49"/>
      <c r="E112" s="49"/>
      <c r="F112" s="49"/>
      <c r="G112" s="49"/>
      <c r="H112" s="50"/>
    </row>
    <row r="113" spans="11:12" ht="12">
      <c r="K113" s="5" t="s">
        <v>45</v>
      </c>
      <c r="L113" s="5" t="s">
        <v>46</v>
      </c>
    </row>
    <row r="115" spans="3:13" ht="12">
      <c r="C115" s="7" t="s">
        <v>57</v>
      </c>
      <c r="K115" s="5" t="s">
        <v>47</v>
      </c>
      <c r="L115" s="5" t="s">
        <v>63</v>
      </c>
      <c r="M115" s="5" t="s">
        <v>133</v>
      </c>
    </row>
    <row r="116" spans="3:13" ht="12">
      <c r="C116" s="7"/>
      <c r="L116" s="5" t="s">
        <v>203</v>
      </c>
      <c r="M116" s="5" t="s">
        <v>145</v>
      </c>
    </row>
    <row r="117" spans="1:13" ht="12">
      <c r="A117" s="30" t="s">
        <v>58</v>
      </c>
      <c r="B117" s="30"/>
      <c r="C117" s="30"/>
      <c r="D117" s="30"/>
      <c r="E117" s="30"/>
      <c r="F117" s="30"/>
      <c r="G117" s="30"/>
      <c r="H117" s="30"/>
      <c r="I117" s="30"/>
      <c r="K117" s="5" t="s">
        <v>140</v>
      </c>
      <c r="L117" s="5" t="s">
        <v>48</v>
      </c>
      <c r="M117" s="5" t="s">
        <v>146</v>
      </c>
    </row>
    <row r="118" spans="2:13" ht="12">
      <c r="B118" s="5" t="str">
        <f>IF(($C$9=$K$12),$K$21,IF(($C$9=$L$12),$L$21,IF(($C$9=$K$13),$K$22,IF(($C$9=$L$13),$L$22,""))))</f>
        <v>výpis z obchodního rejstříku</v>
      </c>
      <c r="L118" s="5" t="s">
        <v>49</v>
      </c>
      <c r="M118" s="5" t="s">
        <v>155</v>
      </c>
    </row>
    <row r="119" spans="1:13" ht="12">
      <c r="A119" s="14" t="b">
        <v>0</v>
      </c>
      <c r="B119" s="5" t="s">
        <v>195</v>
      </c>
      <c r="C119" s="46"/>
      <c r="D119" s="46"/>
      <c r="E119" s="46"/>
      <c r="F119" s="46"/>
      <c r="G119" s="46"/>
      <c r="H119" s="46"/>
      <c r="I119" s="46"/>
      <c r="L119" s="5" t="s">
        <v>50</v>
      </c>
      <c r="M119" s="5" t="s">
        <v>147</v>
      </c>
    </row>
    <row r="120" spans="3:13" ht="12">
      <c r="C120" s="46"/>
      <c r="D120" s="46"/>
      <c r="E120" s="46"/>
      <c r="F120" s="46"/>
      <c r="G120" s="46"/>
      <c r="H120" s="46"/>
      <c r="I120" s="46"/>
      <c r="L120" s="5" t="s">
        <v>51</v>
      </c>
      <c r="M120" s="5" t="s">
        <v>149</v>
      </c>
    </row>
    <row r="121" spans="1:13" ht="12">
      <c r="A121" s="30" t="s">
        <v>62</v>
      </c>
      <c r="K121" s="5" t="s">
        <v>140</v>
      </c>
      <c r="L121" s="5" t="s">
        <v>52</v>
      </c>
      <c r="M121" s="5" t="s">
        <v>144</v>
      </c>
    </row>
    <row r="122" spans="2:9" ht="27.75" customHeight="1">
      <c r="B122" s="45" t="str">
        <f>IF(($C$9=$K$12),$L$116,IF(($C$9=$L$12),$M$116,IF(($C$9=$K$13),$L$121,IF(($C$9=$L$13),$M$121,""))))</f>
        <v>rozvaha a výkaz zisků a ztráty (výsledovka) V NEZKRÁCENÉM ZNĚNÍ, příloha a komentář k účetní závěrce, zpráva auditora </v>
      </c>
      <c r="C122" s="45"/>
      <c r="D122" s="45"/>
      <c r="E122" s="45"/>
      <c r="F122" s="45"/>
      <c r="G122" s="45"/>
      <c r="H122" s="45"/>
      <c r="I122" s="45"/>
    </row>
    <row r="123" ht="12">
      <c r="B123" s="5" t="s">
        <v>48</v>
      </c>
    </row>
    <row r="124" ht="12">
      <c r="B124" s="5" t="s">
        <v>49</v>
      </c>
    </row>
    <row r="125" ht="12">
      <c r="B125" s="5" t="s">
        <v>50</v>
      </c>
    </row>
    <row r="126" spans="1:2" ht="12">
      <c r="A126" s="17"/>
      <c r="B126" s="5" t="s">
        <v>51</v>
      </c>
    </row>
    <row r="127" ht="12"/>
    <row r="128" ht="12">
      <c r="A128" s="30" t="s">
        <v>64</v>
      </c>
    </row>
    <row r="129" spans="2:9" ht="25.5" customHeight="1">
      <c r="B129" s="45" t="s">
        <v>150</v>
      </c>
      <c r="C129" s="45"/>
      <c r="D129" s="45"/>
      <c r="E129" s="45"/>
      <c r="F129" s="45"/>
      <c r="G129" s="45"/>
      <c r="H129" s="45"/>
      <c r="I129" s="45"/>
    </row>
    <row r="130" ht="12">
      <c r="B130" s="5" t="s">
        <v>65</v>
      </c>
    </row>
    <row r="131" ht="12">
      <c r="B131" s="5" t="s">
        <v>67</v>
      </c>
    </row>
    <row r="132" ht="12">
      <c r="B132" s="5" t="s">
        <v>66</v>
      </c>
    </row>
    <row r="133" spans="1:2" ht="12">
      <c r="A133" s="14" t="b">
        <v>0</v>
      </c>
      <c r="B133" s="5" t="s">
        <v>68</v>
      </c>
    </row>
    <row r="134" ht="12"/>
    <row r="135" ht="12">
      <c r="A135" s="30" t="s">
        <v>70</v>
      </c>
    </row>
    <row r="136" spans="1:9" ht="12">
      <c r="A136" s="14" t="b">
        <v>0</v>
      </c>
      <c r="B136" s="5" t="s">
        <v>195</v>
      </c>
      <c r="C136" s="46"/>
      <c r="D136" s="46"/>
      <c r="E136" s="46"/>
      <c r="F136" s="46"/>
      <c r="G136" s="46"/>
      <c r="H136" s="46"/>
      <c r="I136" s="46"/>
    </row>
    <row r="137" spans="3:9" ht="12">
      <c r="C137" s="46"/>
      <c r="D137" s="46"/>
      <c r="E137" s="46"/>
      <c r="F137" s="46"/>
      <c r="G137" s="46"/>
      <c r="H137" s="46"/>
      <c r="I137" s="46"/>
    </row>
  </sheetData>
  <sheetProtection/>
  <mergeCells count="63">
    <mergeCell ref="B41:F41"/>
    <mergeCell ref="B42:F42"/>
    <mergeCell ref="B43:F43"/>
    <mergeCell ref="B44:F44"/>
    <mergeCell ref="B37:F37"/>
    <mergeCell ref="B38:F38"/>
    <mergeCell ref="C20:F20"/>
    <mergeCell ref="D52:I52"/>
    <mergeCell ref="B33:F33"/>
    <mergeCell ref="B36:F36"/>
    <mergeCell ref="B34:F34"/>
    <mergeCell ref="B35:F35"/>
    <mergeCell ref="C23:F23"/>
    <mergeCell ref="C24:F24"/>
    <mergeCell ref="C25:F25"/>
    <mergeCell ref="C28:F28"/>
    <mergeCell ref="B47:E47"/>
    <mergeCell ref="A32:F32"/>
    <mergeCell ref="A40:F40"/>
    <mergeCell ref="A5:I5"/>
    <mergeCell ref="C29:F29"/>
    <mergeCell ref="A31:I31"/>
    <mergeCell ref="C7:F7"/>
    <mergeCell ref="C11:F11"/>
    <mergeCell ref="C13:F13"/>
    <mergeCell ref="C15:F15"/>
    <mergeCell ref="C9:F9"/>
    <mergeCell ref="C18:F18"/>
    <mergeCell ref="C19:F19"/>
    <mergeCell ref="F87:H87"/>
    <mergeCell ref="F88:H88"/>
    <mergeCell ref="F89:H89"/>
    <mergeCell ref="F90:H90"/>
    <mergeCell ref="C87:E87"/>
    <mergeCell ref="C88:E88"/>
    <mergeCell ref="C89:E89"/>
    <mergeCell ref="C90:E90"/>
    <mergeCell ref="B122:I122"/>
    <mergeCell ref="B129:I129"/>
    <mergeCell ref="C136:I137"/>
    <mergeCell ref="B102:I103"/>
    <mergeCell ref="C119:I120"/>
    <mergeCell ref="A110:I110"/>
    <mergeCell ref="C112:H112"/>
    <mergeCell ref="B108:I109"/>
    <mergeCell ref="A96:I96"/>
    <mergeCell ref="C94:E94"/>
    <mergeCell ref="F94:H94"/>
    <mergeCell ref="C92:E92"/>
    <mergeCell ref="F91:H91"/>
    <mergeCell ref="F92:H92"/>
    <mergeCell ref="F93:H93"/>
    <mergeCell ref="C93:E93"/>
    <mergeCell ref="C91:E91"/>
    <mergeCell ref="A70:J70"/>
    <mergeCell ref="C79:F79"/>
    <mergeCell ref="F86:H86"/>
    <mergeCell ref="B54:I54"/>
    <mergeCell ref="A56:I56"/>
    <mergeCell ref="B81:I81"/>
    <mergeCell ref="B85:I85"/>
    <mergeCell ref="C82:I83"/>
    <mergeCell ref="C86:E86"/>
  </mergeCells>
  <conditionalFormatting sqref="A81:J81">
    <cfRule type="expression" priority="15" dxfId="27" stopIfTrue="1">
      <formula>($G$72=2)</formula>
    </cfRule>
  </conditionalFormatting>
  <conditionalFormatting sqref="B101">
    <cfRule type="expression" priority="61" dxfId="28" stopIfTrue="1">
      <formula>$F$99=FALSE</formula>
    </cfRule>
  </conditionalFormatting>
  <conditionalFormatting sqref="B107">
    <cfRule type="expression" priority="63" dxfId="28" stopIfTrue="1">
      <formula>$G$105=FALSE</formula>
    </cfRule>
  </conditionalFormatting>
  <conditionalFormatting sqref="B133">
    <cfRule type="expression" priority="1" dxfId="29" stopIfTrue="1">
      <formula>($G$72=2)</formula>
    </cfRule>
  </conditionalFormatting>
  <conditionalFormatting sqref="B112:H112">
    <cfRule type="expression" priority="64" dxfId="30" stopIfTrue="1">
      <formula>($F$111=FALSE)</formula>
    </cfRule>
  </conditionalFormatting>
  <conditionalFormatting sqref="B73:I73 C73:C79 A74:A79 A80:I80 A82:I94">
    <cfRule type="expression" priority="59" dxfId="27" stopIfTrue="1">
      <formula>($G$72=2)</formula>
    </cfRule>
  </conditionalFormatting>
  <conditionalFormatting sqref="B102:I103">
    <cfRule type="expression" priority="60" dxfId="31" stopIfTrue="1">
      <formula>($F$99=TRUE)</formula>
    </cfRule>
  </conditionalFormatting>
  <conditionalFormatting sqref="B108:I109">
    <cfRule type="expression" priority="62" dxfId="31" stopIfTrue="1">
      <formula>($G$105=TRUE)</formula>
    </cfRule>
  </conditionalFormatting>
  <conditionalFormatting sqref="C64:C68">
    <cfRule type="expression" priority="41" dxfId="28" stopIfTrue="1">
      <formula>($A$63=FALSE)</formula>
    </cfRule>
  </conditionalFormatting>
  <conditionalFormatting sqref="C119:I120">
    <cfRule type="expression" priority="22" dxfId="31" stopIfTrue="1">
      <formula>($A$119=TRUE)</formula>
    </cfRule>
  </conditionalFormatting>
  <conditionalFormatting sqref="C136:I137">
    <cfRule type="expression" priority="20" dxfId="31" stopIfTrue="1">
      <formula>($A$136=TRUE)</formula>
    </cfRule>
  </conditionalFormatting>
  <conditionalFormatting sqref="F39:I39">
    <cfRule type="expression" priority="2" dxfId="31" stopIfTrue="1">
      <formula>($A$39=TRUE)</formula>
    </cfRule>
  </conditionalFormatting>
  <conditionalFormatting sqref="F47:I47">
    <cfRule type="expression" priority="3" dxfId="31" stopIfTrue="1">
      <formula>($A$47=TRUE)</formula>
    </cfRule>
  </conditionalFormatting>
  <conditionalFormatting sqref="G33:I33">
    <cfRule type="expression" priority="52" dxfId="31" stopIfTrue="1">
      <formula>($A$33=TRUE)</formula>
    </cfRule>
  </conditionalFormatting>
  <conditionalFormatting sqref="G34:I34">
    <cfRule type="expression" priority="50" dxfId="31" stopIfTrue="1">
      <formula>($A$34=TRUE)</formula>
    </cfRule>
  </conditionalFormatting>
  <conditionalFormatting sqref="G35:I35">
    <cfRule type="expression" priority="49" dxfId="31" stopIfTrue="1">
      <formula>($A$35=TRUE)</formula>
    </cfRule>
  </conditionalFormatting>
  <conditionalFormatting sqref="G36:I36">
    <cfRule type="expression" priority="48" dxfId="31" stopIfTrue="1">
      <formula>($A$36=TRUE)</formula>
    </cfRule>
  </conditionalFormatting>
  <conditionalFormatting sqref="G37:I37">
    <cfRule type="expression" priority="47" dxfId="31" stopIfTrue="1">
      <formula>($A$37=TRUE)</formula>
    </cfRule>
  </conditionalFormatting>
  <conditionalFormatting sqref="G38:I38">
    <cfRule type="expression" priority="46" dxfId="31" stopIfTrue="1">
      <formula>($A$38=TRUE)</formula>
    </cfRule>
  </conditionalFormatting>
  <conditionalFormatting sqref="G41:I41">
    <cfRule type="expression" priority="10" dxfId="31" stopIfTrue="1">
      <formula>($A$41=TRUE)</formula>
    </cfRule>
  </conditionalFormatting>
  <conditionalFormatting sqref="G42:I42">
    <cfRule type="expression" priority="9" dxfId="31" stopIfTrue="1">
      <formula>($A$42=TRUE)</formula>
    </cfRule>
  </conditionalFormatting>
  <conditionalFormatting sqref="G43:I43">
    <cfRule type="expression" priority="8" dxfId="31" stopIfTrue="1">
      <formula>($A$43=TRUE)</formula>
    </cfRule>
  </conditionalFormatting>
  <conditionalFormatting sqref="G44:I44">
    <cfRule type="expression" priority="6" dxfId="31" stopIfTrue="1">
      <formula>($A$44=TRUE)</formula>
    </cfRule>
  </conditionalFormatting>
  <conditionalFormatting sqref="G45:I45">
    <cfRule type="expression" priority="5" dxfId="31" stopIfTrue="1">
      <formula>($A$45=TRUE)</formula>
    </cfRule>
  </conditionalFormatting>
  <conditionalFormatting sqref="G46:I46">
    <cfRule type="expression" priority="7" dxfId="31" stopIfTrue="1">
      <formula>($A$46=TRUE)</formula>
    </cfRule>
  </conditionalFormatting>
  <conditionalFormatting sqref="N9 C13:F13">
    <cfRule type="expression" priority="65" dxfId="30" stopIfTrue="1">
      <formula>($C$9=$K$13)</formula>
    </cfRule>
  </conditionalFormatting>
  <conditionalFormatting sqref="P32:P34 C59:G60">
    <cfRule type="expression" priority="42" dxfId="28" stopIfTrue="1">
      <formula>($A$58=FALSE)</formula>
    </cfRule>
  </conditionalFormatting>
  <dataValidations count="7">
    <dataValidation type="whole" operator="greaterThan" allowBlank="1" showInputMessage="1" showErrorMessage="1" sqref="G33:G47">
      <formula1>0</formula1>
    </dataValidation>
    <dataValidation type="decimal" allowBlank="1" showInputMessage="1" showErrorMessage="1" sqref="I33:I47">
      <formula1>0</formula1>
      <formula2>100</formula2>
    </dataValidation>
    <dataValidation type="whole" allowBlank="1" showInputMessage="1" showErrorMessage="1" sqref="N40:N42">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H33:H47">
      <formula1>$K$17:$K$18</formula1>
    </dataValidation>
    <dataValidation type="list" allowBlank="1" showInputMessage="1" showErrorMessage="1" sqref="C9:F9">
      <formula1>Česky</formula1>
    </dataValidation>
  </dataValidations>
  <printOptions/>
  <pageMargins left="0.2362204724409449" right="0.2362204724409449" top="0.7480314960629921" bottom="0.7480314960629921" header="0.31496062992125984" footer="0.31496062992125984"/>
  <pageSetup orientation="portrait" paperSize="9" scale="93" r:id="rId8"/>
  <headerFooter>
    <oddFooter>&amp;R&amp;P z &amp;N</oddFooter>
  </headerFooter>
  <rowBreaks count="2" manualBreakCount="2">
    <brk id="48" max="8" man="1"/>
    <brk id="109" max="8" man="1"/>
  </rowBreaks>
  <drawing r:id="rId7"/>
  <legacyDrawing r:id="rId1"/>
  <tableParts>
    <tablePart r:id="rId4"/>
    <tablePart r:id="rId2"/>
    <tablePart r:id="rId3"/>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2023-11-13T16:04:10Z</cp:lastPrinted>
  <dcterms:created xsi:type="dcterms:W3CDTF">2018-04-06T10:36:39Z</dcterms:created>
  <dcterms:modified xsi:type="dcterms:W3CDTF">2023-11-24T10:42:28Z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